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40009_{C4340281-18EE-4F2B-B95A-DA28B3903DE2}" xr6:coauthVersionLast="47" xr6:coauthVersionMax="47" xr10:uidLastSave="{00000000-0000-0000-0000-000000000000}"/>
  <bookViews>
    <workbookView xWindow="-98" yWindow="-98" windowWidth="20715" windowHeight="13276"/>
  </bookViews>
  <sheets>
    <sheet name="RELIABILITY DATA.MTW" sheetId="1" r:id="rId1"/>
    <sheet name="Warranty data" sheetId="5" r:id="rId2"/>
    <sheet name="ALT Arrhenius Nelson" sheetId="3" r:id="rId3"/>
    <sheet name="Sheet1" sheetId="2" r:id="rId4"/>
    <sheet name="Sheet2" sheetId="4" r:id="rId5"/>
  </sheets>
  <definedNames>
    <definedName name="_xlnm._FilterDatabase" localSheetId="0" hidden="1">'RELIABILITY DATA.MTW'!$A$1:$BG$82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3" i="2"/>
</calcChain>
</file>

<file path=xl/sharedStrings.xml><?xml version="1.0" encoding="utf-8"?>
<sst xmlns="http://schemas.openxmlformats.org/spreadsheetml/2006/main" count="762" uniqueCount="91">
  <si>
    <t>Time</t>
  </si>
  <si>
    <t>Hours</t>
  </si>
  <si>
    <t>Status</t>
  </si>
  <si>
    <t>F</t>
  </si>
  <si>
    <t>C</t>
  </si>
  <si>
    <t>Axial Load (kg)</t>
  </si>
  <si>
    <t>Hours to Fail</t>
  </si>
  <si>
    <t>Censor</t>
  </si>
  <si>
    <t>CA</t>
  </si>
  <si>
    <t>Hrs_pump</t>
  </si>
  <si>
    <t>censor_pump</t>
  </si>
  <si>
    <t>f</t>
  </si>
  <si>
    <t>c</t>
  </si>
  <si>
    <t>Overhaul_Hrs</t>
  </si>
  <si>
    <t>Fail_Mode</t>
  </si>
  <si>
    <t>Gears</t>
  </si>
  <si>
    <t>Camshaft</t>
  </si>
  <si>
    <t>Head</t>
  </si>
  <si>
    <t>PC</t>
  </si>
  <si>
    <t>Bearings</t>
  </si>
  <si>
    <t>Crankshaft</t>
  </si>
  <si>
    <t>Load</t>
  </si>
  <si>
    <t>Temperature</t>
  </si>
  <si>
    <t>Salt %</t>
  </si>
  <si>
    <t>Hours to fail_1</t>
  </si>
  <si>
    <t>Censor_1</t>
  </si>
  <si>
    <t>FailTime</t>
  </si>
  <si>
    <t>Pressure</t>
  </si>
  <si>
    <t>normal</t>
  </si>
  <si>
    <t>Sample</t>
  </si>
  <si>
    <t>A</t>
  </si>
  <si>
    <t>B</t>
  </si>
  <si>
    <t>D</t>
  </si>
  <si>
    <t>Test duration</t>
  </si>
  <si>
    <t>Thickness</t>
  </si>
  <si>
    <t>Filter</t>
  </si>
  <si>
    <t>hours_1</t>
  </si>
  <si>
    <t>restriction</t>
  </si>
  <si>
    <t>Cum Failures</t>
  </si>
  <si>
    <t>Month</t>
  </si>
  <si>
    <t>ShipQty</t>
  </si>
  <si>
    <t>Feb07</t>
  </si>
  <si>
    <t>Mar07</t>
  </si>
  <si>
    <t>Apr07</t>
  </si>
  <si>
    <t>May07</t>
  </si>
  <si>
    <t>Kilometers</t>
  </si>
  <si>
    <t>Censor_2</t>
  </si>
  <si>
    <t>No of blocks</t>
  </si>
  <si>
    <t>Period</t>
  </si>
  <si>
    <t>Before</t>
  </si>
  <si>
    <t>R1</t>
  </si>
  <si>
    <t>R2</t>
  </si>
  <si>
    <t>R3</t>
  </si>
  <si>
    <t>R4</t>
  </si>
  <si>
    <t>R5</t>
  </si>
  <si>
    <t>R6</t>
  </si>
  <si>
    <t>Start time</t>
  </si>
  <si>
    <t>End time</t>
  </si>
  <si>
    <t>Frequencies</t>
  </si>
  <si>
    <t>After</t>
  </si>
  <si>
    <t>RA1</t>
  </si>
  <si>
    <t>RA2</t>
  </si>
  <si>
    <t>RA3</t>
  </si>
  <si>
    <t>RA4</t>
  </si>
  <si>
    <t>RA5</t>
  </si>
  <si>
    <t>RA6</t>
  </si>
  <si>
    <t>Start time_1</t>
  </si>
  <si>
    <t>End time_1</t>
  </si>
  <si>
    <t>Frequencies_1</t>
  </si>
  <si>
    <t>No of failed balls</t>
  </si>
  <si>
    <t>Load kN</t>
  </si>
  <si>
    <t>Life Millon Revolutions</t>
  </si>
  <si>
    <t>Censor ball</t>
  </si>
  <si>
    <t>Original Test Data</t>
  </si>
  <si>
    <t>Data of balls survived</t>
  </si>
  <si>
    <t>No. not failed</t>
  </si>
  <si>
    <t>Distance</t>
  </si>
  <si>
    <t>Failed</t>
  </si>
  <si>
    <t>n</t>
  </si>
  <si>
    <t>accelerated</t>
  </si>
  <si>
    <t>S</t>
  </si>
  <si>
    <t>Temp</t>
  </si>
  <si>
    <t>Cum Hrs</t>
  </si>
  <si>
    <t>Feb17</t>
  </si>
  <si>
    <t>Mar17</t>
  </si>
  <si>
    <t>Apr17</t>
  </si>
  <si>
    <t>May17</t>
  </si>
  <si>
    <t>Jun17</t>
  </si>
  <si>
    <t>Jul17</t>
  </si>
  <si>
    <t>*</t>
  </si>
  <si>
    <t>hours (million)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</si>
</sst>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6" formatCode="0.0"/>
    <numFmt numFmtId="187" formatCode="0.000"/>
    <numFmt numFmtId="188" formatCode="mmmm\ dd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86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86" fontId="0" fillId="0" borderId="1" xfId="0" applyNumberFormat="1" applyBorder="1" applyAlignment="1">
      <alignment horizontal="center"/>
    </xf>
    <xf numFmtId="1" fontId="0" fillId="0" borderId="1" xfId="0" applyNumberFormat="1" applyBorder="1"/>
    <xf numFmtId="0" fontId="0" fillId="0" borderId="1" xfId="0" applyBorder="1"/>
    <xf numFmtId="0" fontId="0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88" fontId="0" fillId="0" borderId="1" xfId="0" applyNumberFormat="1" applyBorder="1"/>
    <xf numFmtId="188" fontId="2" fillId="0" borderId="1" xfId="0" applyNumberFormat="1" applyFont="1" applyBorder="1"/>
    <xf numFmtId="0" fontId="2" fillId="0" borderId="1" xfId="0" applyFont="1" applyBorder="1"/>
    <xf numFmtId="0" fontId="0" fillId="4" borderId="1" xfId="0" applyFill="1" applyBorder="1"/>
    <xf numFmtId="0" fontId="0" fillId="6" borderId="1" xfId="0" applyFill="1" applyBorder="1"/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0" borderId="2" xfId="0" applyBorder="1"/>
    <xf numFmtId="0" fontId="0" fillId="8" borderId="1" xfId="0" applyFill="1" applyBorder="1"/>
    <xf numFmtId="186" fontId="0" fillId="8" borderId="1" xfId="0" applyNumberFormat="1" applyFill="1" applyBorder="1"/>
    <xf numFmtId="0" fontId="0" fillId="8" borderId="2" xfId="0" applyFill="1" applyBorder="1"/>
    <xf numFmtId="1" fontId="0" fillId="2" borderId="1" xfId="0" applyNumberFormat="1" applyFill="1" applyBorder="1"/>
    <xf numFmtId="187" fontId="0" fillId="0" borderId="2" xfId="0" applyNumberFormat="1" applyBorder="1" applyAlignment="1">
      <alignment wrapText="1"/>
    </xf>
    <xf numFmtId="187" fontId="0" fillId="0" borderId="2" xfId="0" applyNumberFormat="1" applyBorder="1"/>
    <xf numFmtId="0" fontId="0" fillId="9" borderId="1" xfId="0" applyFill="1" applyBorder="1"/>
    <xf numFmtId="0" fontId="0" fillId="2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9"/>
  <sheetViews>
    <sheetView tabSelected="1" topLeftCell="P1" workbookViewId="0">
      <selection activeCell="AB17" sqref="AB17"/>
    </sheetView>
  </sheetViews>
  <sheetFormatPr defaultRowHeight="14.25" x14ac:dyDescent="0.45"/>
  <cols>
    <col min="6" max="6" width="11.265625" bestFit="1" customWidth="1"/>
    <col min="9" max="9" width="9.53125" bestFit="1" customWidth="1"/>
    <col min="10" max="10" width="12.265625" bestFit="1" customWidth="1"/>
    <col min="14" max="14" width="10.265625" customWidth="1"/>
    <col min="15" max="15" width="10.53125" customWidth="1"/>
    <col min="20" max="20" width="10.33203125" bestFit="1" customWidth="1"/>
    <col min="28" max="28" width="12.46484375" customWidth="1"/>
    <col min="54" max="54" width="6.19921875" customWidth="1"/>
    <col min="55" max="55" width="8.73046875" style="3" customWidth="1"/>
    <col min="56" max="56" width="11.53125" style="3" customWidth="1"/>
    <col min="57" max="57" width="10.53125" style="3" customWidth="1"/>
    <col min="58" max="58" width="10.59765625" style="3" customWidth="1"/>
    <col min="59" max="59" width="5.46484375" customWidth="1"/>
    <col min="61" max="61" width="11.73046875" customWidth="1"/>
    <col min="62" max="62" width="9.46484375" customWidth="1"/>
    <col min="64" max="64" width="4.53125" customWidth="1"/>
  </cols>
  <sheetData>
    <row r="1" spans="1:66" ht="28.5" x14ac:dyDescent="0.45">
      <c r="A1" s="10" t="s">
        <v>0</v>
      </c>
      <c r="B1" s="10" t="s">
        <v>2</v>
      </c>
      <c r="C1" s="11" t="s">
        <v>1</v>
      </c>
      <c r="D1" s="32" t="s">
        <v>2</v>
      </c>
      <c r="E1" s="33" t="s">
        <v>5</v>
      </c>
      <c r="F1" s="34" t="s">
        <v>6</v>
      </c>
      <c r="G1" s="35" t="s">
        <v>7</v>
      </c>
      <c r="H1" s="11" t="s">
        <v>8</v>
      </c>
      <c r="I1" s="11" t="s">
        <v>9</v>
      </c>
      <c r="J1" s="11" t="s">
        <v>10</v>
      </c>
      <c r="K1" s="36" t="s">
        <v>13</v>
      </c>
      <c r="L1" s="31" t="s">
        <v>14</v>
      </c>
      <c r="M1" s="11" t="s">
        <v>21</v>
      </c>
      <c r="N1" s="37" t="s">
        <v>90</v>
      </c>
      <c r="O1" s="33" t="s">
        <v>22</v>
      </c>
      <c r="P1" s="33" t="s">
        <v>23</v>
      </c>
      <c r="Q1" s="34" t="s">
        <v>24</v>
      </c>
      <c r="R1" s="33" t="s">
        <v>25</v>
      </c>
      <c r="S1" s="11" t="s">
        <v>26</v>
      </c>
      <c r="T1" s="11" t="s">
        <v>27</v>
      </c>
      <c r="U1" s="39" t="s">
        <v>29</v>
      </c>
      <c r="V1" s="39" t="s">
        <v>33</v>
      </c>
      <c r="W1" s="39" t="s">
        <v>34</v>
      </c>
      <c r="X1" s="33" t="s">
        <v>35</v>
      </c>
      <c r="Y1" s="33" t="s">
        <v>36</v>
      </c>
      <c r="Z1" s="34" t="s">
        <v>37</v>
      </c>
      <c r="AA1" s="40" t="s">
        <v>82</v>
      </c>
      <c r="AB1" s="31" t="s">
        <v>38</v>
      </c>
      <c r="AC1" t="s">
        <v>45</v>
      </c>
      <c r="AD1" t="s">
        <v>46</v>
      </c>
      <c r="AE1" t="s">
        <v>47</v>
      </c>
      <c r="AF1" t="s">
        <v>48</v>
      </c>
      <c r="AG1" t="s">
        <v>49</v>
      </c>
      <c r="AH1" t="s">
        <v>50</v>
      </c>
      <c r="AI1" t="s">
        <v>51</v>
      </c>
      <c r="AJ1" t="s">
        <v>52</v>
      </c>
      <c r="AK1" t="s">
        <v>53</v>
      </c>
      <c r="AL1" t="s">
        <v>54</v>
      </c>
      <c r="AM1" t="s">
        <v>55</v>
      </c>
      <c r="AN1" t="s">
        <v>56</v>
      </c>
      <c r="AO1" t="s">
        <v>57</v>
      </c>
      <c r="AP1" t="s">
        <v>58</v>
      </c>
      <c r="AQ1" t="s">
        <v>59</v>
      </c>
      <c r="AR1" t="s">
        <v>60</v>
      </c>
      <c r="AS1" t="s">
        <v>61</v>
      </c>
      <c r="AT1" t="s">
        <v>62</v>
      </c>
      <c r="AU1" t="s">
        <v>63</v>
      </c>
      <c r="AV1" t="s">
        <v>64</v>
      </c>
      <c r="AW1" t="s">
        <v>65</v>
      </c>
      <c r="AX1" t="s">
        <v>66</v>
      </c>
      <c r="AY1" t="s">
        <v>67</v>
      </c>
      <c r="AZ1" t="s">
        <v>68</v>
      </c>
      <c r="BC1" s="4" t="s">
        <v>70</v>
      </c>
      <c r="BD1" s="4" t="s">
        <v>71</v>
      </c>
      <c r="BE1" s="4" t="s">
        <v>69</v>
      </c>
      <c r="BF1" s="4" t="s">
        <v>72</v>
      </c>
      <c r="BG1" s="1"/>
      <c r="BH1" s="4" t="s">
        <v>70</v>
      </c>
      <c r="BI1" s="4" t="s">
        <v>71</v>
      </c>
      <c r="BJ1" s="4" t="s">
        <v>69</v>
      </c>
      <c r="BK1" s="4" t="s">
        <v>72</v>
      </c>
      <c r="BM1" s="7" t="s">
        <v>76</v>
      </c>
      <c r="BN1" s="8" t="s">
        <v>77</v>
      </c>
    </row>
    <row r="2" spans="1:66" x14ac:dyDescent="0.45">
      <c r="A2" s="10">
        <v>366.64030399748083</v>
      </c>
      <c r="B2" s="10" t="s">
        <v>11</v>
      </c>
      <c r="C2" s="11">
        <v>150</v>
      </c>
      <c r="D2" s="32" t="s">
        <v>3</v>
      </c>
      <c r="E2" s="33">
        <v>2</v>
      </c>
      <c r="F2" s="34">
        <v>171.5</v>
      </c>
      <c r="G2" s="35">
        <v>1</v>
      </c>
      <c r="H2" s="11">
        <v>0</v>
      </c>
      <c r="I2" s="11">
        <v>1500</v>
      </c>
      <c r="J2" s="11" t="s">
        <v>11</v>
      </c>
      <c r="K2" s="36">
        <v>31995.089250222754</v>
      </c>
      <c r="L2" s="31" t="s">
        <v>15</v>
      </c>
      <c r="M2" s="11">
        <v>0.87</v>
      </c>
      <c r="N2" s="38">
        <v>1.67</v>
      </c>
      <c r="O2" s="33">
        <v>20</v>
      </c>
      <c r="P2" s="33">
        <v>5</v>
      </c>
      <c r="Q2" s="34">
        <v>171.5</v>
      </c>
      <c r="R2" s="33">
        <v>1</v>
      </c>
      <c r="S2" s="11">
        <v>359</v>
      </c>
      <c r="T2" s="11" t="s">
        <v>28</v>
      </c>
      <c r="U2" s="39" t="s">
        <v>30</v>
      </c>
      <c r="V2" s="39">
        <v>10</v>
      </c>
      <c r="W2" s="39">
        <v>36.800000000000004</v>
      </c>
      <c r="X2" s="33">
        <v>1</v>
      </c>
      <c r="Y2" s="33">
        <v>50</v>
      </c>
      <c r="Z2" s="34">
        <v>10</v>
      </c>
      <c r="AA2" s="40">
        <v>212</v>
      </c>
      <c r="AB2" s="31">
        <v>1</v>
      </c>
      <c r="AC2">
        <v>40000</v>
      </c>
      <c r="AD2">
        <v>0</v>
      </c>
      <c r="AE2">
        <v>20700</v>
      </c>
      <c r="AF2">
        <v>1</v>
      </c>
      <c r="AG2">
        <v>500</v>
      </c>
      <c r="AH2">
        <v>1</v>
      </c>
      <c r="AI2">
        <v>3</v>
      </c>
      <c r="AJ2">
        <v>6</v>
      </c>
      <c r="AK2">
        <v>8</v>
      </c>
      <c r="AL2">
        <v>7</v>
      </c>
      <c r="AM2">
        <v>9</v>
      </c>
      <c r="AN2">
        <v>0</v>
      </c>
      <c r="AO2">
        <v>1</v>
      </c>
      <c r="AP2">
        <v>10</v>
      </c>
      <c r="AQ2">
        <v>600</v>
      </c>
      <c r="AR2">
        <v>0</v>
      </c>
      <c r="AS2">
        <v>1</v>
      </c>
      <c r="AT2">
        <v>2</v>
      </c>
      <c r="AU2">
        <v>2</v>
      </c>
      <c r="AV2">
        <v>1</v>
      </c>
      <c r="AW2">
        <v>1</v>
      </c>
      <c r="AX2">
        <v>0</v>
      </c>
      <c r="AY2">
        <v>1</v>
      </c>
      <c r="AZ2">
        <v>2</v>
      </c>
      <c r="BC2" s="2">
        <v>4.45</v>
      </c>
      <c r="BD2" s="2">
        <v>88</v>
      </c>
      <c r="BE2" s="2">
        <v>1</v>
      </c>
      <c r="BF2" s="2" t="s">
        <v>11</v>
      </c>
      <c r="BH2" s="2">
        <v>4.45</v>
      </c>
      <c r="BI2" s="2">
        <v>88</v>
      </c>
      <c r="BJ2" s="2">
        <v>1</v>
      </c>
      <c r="BK2" s="2" t="s">
        <v>11</v>
      </c>
      <c r="BM2" s="9">
        <v>6700</v>
      </c>
      <c r="BN2" s="2" t="s">
        <v>11</v>
      </c>
    </row>
    <row r="3" spans="1:66" x14ac:dyDescent="0.45">
      <c r="A3" s="10">
        <v>1584.6954034770206</v>
      </c>
      <c r="B3" s="10" t="s">
        <v>11</v>
      </c>
      <c r="C3" s="11">
        <v>340</v>
      </c>
      <c r="D3" s="32" t="s">
        <v>80</v>
      </c>
      <c r="E3" s="33">
        <v>2</v>
      </c>
      <c r="F3" s="34">
        <v>178.3</v>
      </c>
      <c r="G3" s="35">
        <v>1</v>
      </c>
      <c r="H3" s="11">
        <v>0</v>
      </c>
      <c r="I3" s="11">
        <v>1400</v>
      </c>
      <c r="J3" s="11" t="s">
        <v>11</v>
      </c>
      <c r="K3" s="36">
        <v>31677.188768728436</v>
      </c>
      <c r="L3" s="31" t="s">
        <v>16</v>
      </c>
      <c r="M3" s="11">
        <v>0.87</v>
      </c>
      <c r="N3" s="38">
        <v>2.2000000000000002</v>
      </c>
      <c r="O3" s="33">
        <v>20</v>
      </c>
      <c r="P3" s="33">
        <v>5</v>
      </c>
      <c r="Q3" s="34">
        <v>178.3</v>
      </c>
      <c r="R3" s="33">
        <v>1</v>
      </c>
      <c r="S3" s="11">
        <v>207</v>
      </c>
      <c r="T3" s="11" t="s">
        <v>28</v>
      </c>
      <c r="U3" s="39" t="s">
        <v>30</v>
      </c>
      <c r="V3" s="39">
        <v>20</v>
      </c>
      <c r="W3" s="39">
        <v>33.4</v>
      </c>
      <c r="X3" s="33">
        <v>1</v>
      </c>
      <c r="Y3" s="33">
        <v>100</v>
      </c>
      <c r="Z3" s="34">
        <v>16</v>
      </c>
      <c r="AA3" s="40">
        <v>486</v>
      </c>
      <c r="AB3" s="31">
        <v>2</v>
      </c>
      <c r="AC3">
        <v>51000</v>
      </c>
      <c r="AD3">
        <v>0</v>
      </c>
      <c r="AE3">
        <v>8000</v>
      </c>
      <c r="AF3">
        <v>2</v>
      </c>
      <c r="AG3">
        <v>600</v>
      </c>
      <c r="AI3">
        <v>3</v>
      </c>
      <c r="AJ3">
        <v>1</v>
      </c>
      <c r="AK3">
        <v>5</v>
      </c>
      <c r="AL3">
        <v>7</v>
      </c>
      <c r="AM3">
        <v>8</v>
      </c>
      <c r="AN3">
        <v>1</v>
      </c>
      <c r="AO3">
        <v>2</v>
      </c>
      <c r="AP3">
        <v>14</v>
      </c>
      <c r="AQ3">
        <v>600</v>
      </c>
      <c r="AS3">
        <v>0</v>
      </c>
      <c r="AT3">
        <v>1</v>
      </c>
      <c r="AU3">
        <v>1</v>
      </c>
      <c r="AV3">
        <v>2</v>
      </c>
      <c r="AW3">
        <v>1</v>
      </c>
      <c r="AX3">
        <v>1</v>
      </c>
      <c r="AY3">
        <v>2</v>
      </c>
      <c r="AZ3">
        <v>2</v>
      </c>
      <c r="BC3" s="2">
        <v>4.45</v>
      </c>
      <c r="BD3" s="2">
        <v>144</v>
      </c>
      <c r="BE3" s="2">
        <v>2</v>
      </c>
      <c r="BF3" s="2" t="s">
        <v>11</v>
      </c>
      <c r="BH3" s="2">
        <v>4.45</v>
      </c>
      <c r="BI3" s="2">
        <v>144</v>
      </c>
      <c r="BJ3" s="2">
        <v>2</v>
      </c>
      <c r="BK3" s="2" t="s">
        <v>11</v>
      </c>
      <c r="BM3" s="9">
        <v>6950</v>
      </c>
      <c r="BN3" s="2" t="s">
        <v>78</v>
      </c>
    </row>
    <row r="4" spans="1:66" x14ac:dyDescent="0.45">
      <c r="A4" s="10">
        <v>934.27034676384301</v>
      </c>
      <c r="B4" s="10" t="s">
        <v>11</v>
      </c>
      <c r="C4" s="11">
        <v>560</v>
      </c>
      <c r="D4" s="32" t="s">
        <v>3</v>
      </c>
      <c r="E4" s="33">
        <v>2</v>
      </c>
      <c r="F4" s="34">
        <v>257.2</v>
      </c>
      <c r="G4" s="35">
        <v>1</v>
      </c>
      <c r="H4" s="11">
        <v>0</v>
      </c>
      <c r="I4" s="11">
        <v>700</v>
      </c>
      <c r="J4" s="11" t="s">
        <v>11</v>
      </c>
      <c r="K4" s="36">
        <v>31596.616706061479</v>
      </c>
      <c r="L4" s="31" t="s">
        <v>17</v>
      </c>
      <c r="M4" s="11">
        <v>0.87</v>
      </c>
      <c r="N4" s="38">
        <v>2.5100000000000002</v>
      </c>
      <c r="O4" s="33">
        <v>20</v>
      </c>
      <c r="P4" s="33">
        <v>5</v>
      </c>
      <c r="Q4" s="34">
        <v>257.2</v>
      </c>
      <c r="R4" s="33">
        <v>1</v>
      </c>
      <c r="S4" s="11">
        <v>225</v>
      </c>
      <c r="T4" s="11" t="s">
        <v>28</v>
      </c>
      <c r="U4" s="39" t="s">
        <v>30</v>
      </c>
      <c r="V4" s="39">
        <v>30</v>
      </c>
      <c r="W4" s="39">
        <v>29.7</v>
      </c>
      <c r="X4" s="33">
        <v>1</v>
      </c>
      <c r="Y4" s="33">
        <v>150</v>
      </c>
      <c r="Z4" s="34">
        <v>23</v>
      </c>
      <c r="AA4" s="40">
        <v>850</v>
      </c>
      <c r="AB4" s="31">
        <v>3</v>
      </c>
      <c r="AC4">
        <v>54000</v>
      </c>
      <c r="AD4">
        <v>1</v>
      </c>
      <c r="AE4">
        <v>10500</v>
      </c>
      <c r="AF4">
        <v>3</v>
      </c>
      <c r="AG4">
        <v>500</v>
      </c>
      <c r="AJ4">
        <v>1</v>
      </c>
      <c r="AK4">
        <v>4</v>
      </c>
      <c r="AL4">
        <v>3</v>
      </c>
      <c r="AM4">
        <v>7</v>
      </c>
      <c r="AN4">
        <v>2</v>
      </c>
      <c r="AO4">
        <v>3</v>
      </c>
      <c r="AP4">
        <v>19</v>
      </c>
      <c r="AQ4">
        <v>400</v>
      </c>
      <c r="AT4">
        <v>1</v>
      </c>
      <c r="AU4">
        <v>0</v>
      </c>
      <c r="AV4">
        <v>0</v>
      </c>
      <c r="AW4">
        <v>1</v>
      </c>
      <c r="AX4">
        <v>2</v>
      </c>
      <c r="AY4">
        <v>3</v>
      </c>
      <c r="AZ4">
        <v>4</v>
      </c>
      <c r="BC4" s="2">
        <v>4.45</v>
      </c>
      <c r="BD4" s="2">
        <v>492</v>
      </c>
      <c r="BE4" s="2">
        <v>1</v>
      </c>
      <c r="BF4" s="2" t="s">
        <v>11</v>
      </c>
      <c r="BH4" s="2">
        <v>4.45</v>
      </c>
      <c r="BI4" s="2">
        <v>492</v>
      </c>
      <c r="BJ4" s="2">
        <v>1</v>
      </c>
      <c r="BK4" s="2" t="s">
        <v>11</v>
      </c>
      <c r="BM4" s="9">
        <v>7820</v>
      </c>
      <c r="BN4" s="2" t="s">
        <v>78</v>
      </c>
    </row>
    <row r="5" spans="1:66" x14ac:dyDescent="0.45">
      <c r="A5" s="10">
        <v>601.52480276587789</v>
      </c>
      <c r="B5" s="10" t="s">
        <v>11</v>
      </c>
      <c r="C5" s="11">
        <v>800</v>
      </c>
      <c r="D5" s="32" t="s">
        <v>3</v>
      </c>
      <c r="E5" s="33">
        <v>2</v>
      </c>
      <c r="F5" s="34">
        <v>271.10000000000002</v>
      </c>
      <c r="G5" s="35">
        <v>1</v>
      </c>
      <c r="H5" s="11">
        <v>0</v>
      </c>
      <c r="I5" s="11">
        <v>1387</v>
      </c>
      <c r="J5" s="11" t="s">
        <v>11</v>
      </c>
      <c r="K5" s="36">
        <v>31204.861826894459</v>
      </c>
      <c r="L5" s="31" t="s">
        <v>18</v>
      </c>
      <c r="M5" s="11">
        <v>0.87</v>
      </c>
      <c r="N5" s="38">
        <v>3</v>
      </c>
      <c r="O5" s="33">
        <v>20</v>
      </c>
      <c r="P5" s="33">
        <v>5</v>
      </c>
      <c r="Q5" s="34">
        <v>271.10000000000002</v>
      </c>
      <c r="R5" s="33">
        <v>1</v>
      </c>
      <c r="S5" s="11">
        <v>342</v>
      </c>
      <c r="T5" s="11" t="s">
        <v>28</v>
      </c>
      <c r="U5" s="39" t="s">
        <v>30</v>
      </c>
      <c r="V5" s="39">
        <v>40</v>
      </c>
      <c r="W5" s="39">
        <v>25.8</v>
      </c>
      <c r="X5" s="33">
        <v>1</v>
      </c>
      <c r="Y5" s="33">
        <v>200</v>
      </c>
      <c r="Z5" s="34">
        <v>27</v>
      </c>
      <c r="AA5" s="40">
        <v>1250</v>
      </c>
      <c r="AB5" s="31">
        <v>4</v>
      </c>
      <c r="AC5">
        <v>70000</v>
      </c>
      <c r="AD5">
        <v>1</v>
      </c>
      <c r="AE5">
        <v>19700</v>
      </c>
      <c r="AF5">
        <v>4</v>
      </c>
      <c r="AG5">
        <v>450</v>
      </c>
      <c r="AK5">
        <v>2</v>
      </c>
      <c r="AL5">
        <v>3</v>
      </c>
      <c r="AM5">
        <v>5</v>
      </c>
      <c r="AN5">
        <v>3</v>
      </c>
      <c r="AO5">
        <v>4</v>
      </c>
      <c r="AP5">
        <v>22</v>
      </c>
      <c r="AQ5">
        <v>700</v>
      </c>
      <c r="AU5">
        <v>0</v>
      </c>
      <c r="AV5">
        <v>0</v>
      </c>
      <c r="AW5">
        <v>1</v>
      </c>
      <c r="AX5">
        <v>3</v>
      </c>
      <c r="AY5">
        <v>4</v>
      </c>
      <c r="AZ5">
        <v>5</v>
      </c>
      <c r="BC5" s="2">
        <v>4.45</v>
      </c>
      <c r="BD5" s="2">
        <v>492</v>
      </c>
      <c r="BE5" s="2">
        <v>0</v>
      </c>
      <c r="BF5" s="2" t="s">
        <v>12</v>
      </c>
      <c r="BH5" s="2">
        <v>4.45</v>
      </c>
      <c r="BI5" s="2">
        <v>492</v>
      </c>
      <c r="BJ5" s="2">
        <v>0</v>
      </c>
      <c r="BK5" s="2" t="s">
        <v>12</v>
      </c>
      <c r="BM5" s="9">
        <v>8790</v>
      </c>
      <c r="BN5" s="2" t="s">
        <v>78</v>
      </c>
    </row>
    <row r="6" spans="1:66" x14ac:dyDescent="0.45">
      <c r="A6" s="10">
        <v>323.97250628102665</v>
      </c>
      <c r="B6" s="10" t="s">
        <v>11</v>
      </c>
      <c r="C6" s="11">
        <v>1130</v>
      </c>
      <c r="D6" s="32" t="s">
        <v>80</v>
      </c>
      <c r="E6" s="33">
        <v>2</v>
      </c>
      <c r="F6" s="34">
        <v>333.7</v>
      </c>
      <c r="G6" s="35">
        <v>1</v>
      </c>
      <c r="H6" s="11">
        <v>0</v>
      </c>
      <c r="I6" s="11">
        <v>85</v>
      </c>
      <c r="J6" s="11" t="s">
        <v>11</v>
      </c>
      <c r="K6" s="36">
        <v>31086.943701037126</v>
      </c>
      <c r="L6" s="31" t="s">
        <v>19</v>
      </c>
      <c r="M6" s="11">
        <v>0.87</v>
      </c>
      <c r="N6" s="38">
        <v>3.9</v>
      </c>
      <c r="O6" s="33">
        <v>20</v>
      </c>
      <c r="P6" s="33">
        <v>5</v>
      </c>
      <c r="Q6" s="34">
        <v>333.7</v>
      </c>
      <c r="R6" s="33">
        <v>1</v>
      </c>
      <c r="S6" s="11">
        <v>282</v>
      </c>
      <c r="T6" s="11" t="s">
        <v>28</v>
      </c>
      <c r="U6" s="39" t="s">
        <v>30</v>
      </c>
      <c r="V6" s="39">
        <v>50</v>
      </c>
      <c r="W6" s="39">
        <v>25.2</v>
      </c>
      <c r="X6" s="33">
        <v>1</v>
      </c>
      <c r="Y6" s="33">
        <v>250</v>
      </c>
      <c r="Z6" s="34">
        <v>35</v>
      </c>
      <c r="AA6" s="40">
        <v>1310</v>
      </c>
      <c r="AB6" s="31">
        <v>5</v>
      </c>
      <c r="AC6">
        <v>73000</v>
      </c>
      <c r="AD6">
        <v>0</v>
      </c>
      <c r="AE6">
        <v>25842</v>
      </c>
      <c r="AF6">
        <v>5</v>
      </c>
      <c r="AG6">
        <v>400</v>
      </c>
      <c r="AL6">
        <v>1</v>
      </c>
      <c r="AM6">
        <v>3</v>
      </c>
      <c r="AN6">
        <v>4</v>
      </c>
      <c r="AO6">
        <v>5</v>
      </c>
      <c r="AP6">
        <v>15</v>
      </c>
      <c r="AQ6">
        <v>500</v>
      </c>
      <c r="AV6">
        <v>1</v>
      </c>
      <c r="AW6">
        <v>0</v>
      </c>
      <c r="AX6">
        <v>4</v>
      </c>
      <c r="AY6">
        <v>5</v>
      </c>
      <c r="AZ6">
        <v>2</v>
      </c>
      <c r="BC6" s="2">
        <v>4.45</v>
      </c>
      <c r="BD6" s="2">
        <v>582</v>
      </c>
      <c r="BE6" s="2">
        <v>0</v>
      </c>
      <c r="BF6" s="2" t="s">
        <v>12</v>
      </c>
      <c r="BH6" s="2">
        <v>4.45</v>
      </c>
      <c r="BI6" s="2">
        <v>582</v>
      </c>
      <c r="BJ6" s="2">
        <v>0</v>
      </c>
      <c r="BK6" s="2" t="s">
        <v>12</v>
      </c>
      <c r="BM6" s="9">
        <v>9120</v>
      </c>
      <c r="BN6" s="2" t="s">
        <v>11</v>
      </c>
    </row>
    <row r="7" spans="1:66" x14ac:dyDescent="0.45">
      <c r="A7" s="10">
        <v>78.319181151658015</v>
      </c>
      <c r="B7" s="10" t="s">
        <v>11</v>
      </c>
      <c r="C7" s="11">
        <v>1720</v>
      </c>
      <c r="D7" s="32" t="s">
        <v>3</v>
      </c>
      <c r="E7" s="33">
        <v>2</v>
      </c>
      <c r="F7" s="34">
        <v>362.90000000000003</v>
      </c>
      <c r="G7" s="35">
        <v>1</v>
      </c>
      <c r="H7" s="11">
        <v>0</v>
      </c>
      <c r="I7" s="11">
        <v>194</v>
      </c>
      <c r="J7" s="11" t="s">
        <v>11</v>
      </c>
      <c r="K7" s="36">
        <v>30543.382453043843</v>
      </c>
      <c r="L7" s="31" t="s">
        <v>18</v>
      </c>
      <c r="M7" s="11">
        <v>0.87</v>
      </c>
      <c r="N7" s="38">
        <v>4.7</v>
      </c>
      <c r="O7" s="33">
        <v>20</v>
      </c>
      <c r="P7" s="33">
        <v>5</v>
      </c>
      <c r="Q7" s="34">
        <v>362.9</v>
      </c>
      <c r="R7" s="33">
        <v>1</v>
      </c>
      <c r="S7" s="11">
        <v>326</v>
      </c>
      <c r="T7" s="11" t="s">
        <v>28</v>
      </c>
      <c r="U7" s="39" t="s">
        <v>31</v>
      </c>
      <c r="V7" s="39">
        <v>10</v>
      </c>
      <c r="W7" s="39">
        <v>36.5</v>
      </c>
      <c r="X7" s="33">
        <v>1</v>
      </c>
      <c r="Y7" s="33">
        <v>300</v>
      </c>
      <c r="Z7" s="34">
        <v>46</v>
      </c>
      <c r="AA7" s="40">
        <v>1605</v>
      </c>
      <c r="AB7" s="31">
        <v>6</v>
      </c>
      <c r="AC7">
        <v>73000</v>
      </c>
      <c r="AD7">
        <v>0</v>
      </c>
      <c r="AE7">
        <v>84800</v>
      </c>
      <c r="AF7">
        <v>6</v>
      </c>
      <c r="AG7">
        <v>500</v>
      </c>
      <c r="AM7">
        <v>2</v>
      </c>
      <c r="AN7">
        <v>5</v>
      </c>
      <c r="AO7">
        <v>6</v>
      </c>
      <c r="AP7">
        <v>9</v>
      </c>
      <c r="AQ7">
        <v>550</v>
      </c>
      <c r="AW7">
        <v>0</v>
      </c>
      <c r="AX7">
        <v>5</v>
      </c>
      <c r="AY7">
        <v>6</v>
      </c>
      <c r="AZ7">
        <v>1</v>
      </c>
      <c r="BC7" s="2">
        <v>4.45</v>
      </c>
      <c r="BD7" s="2">
        <v>631</v>
      </c>
      <c r="BE7" s="2">
        <v>1</v>
      </c>
      <c r="BF7" s="2" t="s">
        <v>11</v>
      </c>
      <c r="BH7" s="2">
        <v>4.45</v>
      </c>
      <c r="BI7" s="2">
        <v>631</v>
      </c>
      <c r="BJ7" s="2">
        <v>1</v>
      </c>
      <c r="BK7" s="2" t="s">
        <v>11</v>
      </c>
      <c r="BM7" s="9">
        <v>9660</v>
      </c>
      <c r="BN7" s="2" t="s">
        <v>78</v>
      </c>
    </row>
    <row r="8" spans="1:66" x14ac:dyDescent="0.45">
      <c r="A8" s="10">
        <v>2345.4527931766766</v>
      </c>
      <c r="B8" s="10" t="s">
        <v>11</v>
      </c>
      <c r="C8" s="11">
        <v>2470</v>
      </c>
      <c r="D8" s="32" t="s">
        <v>80</v>
      </c>
      <c r="E8" s="33">
        <v>2</v>
      </c>
      <c r="F8" s="34">
        <v>366.90000000000003</v>
      </c>
      <c r="G8" s="35">
        <v>1</v>
      </c>
      <c r="H8" s="11">
        <v>0</v>
      </c>
      <c r="I8" s="11">
        <v>754</v>
      </c>
      <c r="J8" s="11" t="s">
        <v>11</v>
      </c>
      <c r="K8" s="36">
        <v>30247.110330529231</v>
      </c>
      <c r="L8" s="31" t="s">
        <v>18</v>
      </c>
      <c r="M8" s="11">
        <v>0.87</v>
      </c>
      <c r="N8" s="38">
        <v>7.53</v>
      </c>
      <c r="O8" s="33">
        <v>20</v>
      </c>
      <c r="P8" s="33">
        <v>5</v>
      </c>
      <c r="Q8" s="34">
        <v>366.9</v>
      </c>
      <c r="R8" s="33">
        <v>1</v>
      </c>
      <c r="S8" s="11">
        <v>406</v>
      </c>
      <c r="T8" s="11" t="s">
        <v>28</v>
      </c>
      <c r="U8" s="39" t="s">
        <v>31</v>
      </c>
      <c r="V8" s="39">
        <v>20</v>
      </c>
      <c r="W8" s="39">
        <v>35.300000000000004</v>
      </c>
      <c r="X8" s="33">
        <v>2</v>
      </c>
      <c r="Y8" s="33">
        <v>50</v>
      </c>
      <c r="Z8" s="34">
        <v>11</v>
      </c>
      <c r="AA8" s="40">
        <v>1940</v>
      </c>
      <c r="AB8" s="31">
        <v>7</v>
      </c>
      <c r="AC8">
        <v>80000</v>
      </c>
      <c r="AD8">
        <v>0</v>
      </c>
      <c r="AE8">
        <v>30000</v>
      </c>
      <c r="AN8">
        <v>1</v>
      </c>
      <c r="AP8">
        <v>498</v>
      </c>
      <c r="AX8">
        <v>1</v>
      </c>
      <c r="AZ8">
        <v>550</v>
      </c>
      <c r="BC8" s="2">
        <v>4.45</v>
      </c>
      <c r="BD8" s="2">
        <v>631</v>
      </c>
      <c r="BE8" s="2">
        <v>1</v>
      </c>
      <c r="BF8" s="2" t="s">
        <v>11</v>
      </c>
      <c r="BH8" s="2">
        <v>4.45</v>
      </c>
      <c r="BI8" s="2">
        <v>631</v>
      </c>
      <c r="BJ8" s="2">
        <v>1</v>
      </c>
      <c r="BK8" s="2" t="s">
        <v>11</v>
      </c>
      <c r="BM8" s="9">
        <v>9820</v>
      </c>
      <c r="BN8" s="2" t="s">
        <v>78</v>
      </c>
    </row>
    <row r="9" spans="1:66" x14ac:dyDescent="0.45">
      <c r="A9" s="10">
        <v>2173.9816478830021</v>
      </c>
      <c r="B9" s="10" t="s">
        <v>11</v>
      </c>
      <c r="C9" s="11">
        <v>4210</v>
      </c>
      <c r="D9" s="32" t="s">
        <v>80</v>
      </c>
      <c r="E9" s="33">
        <v>2</v>
      </c>
      <c r="F9" s="34">
        <v>400</v>
      </c>
      <c r="G9" s="35">
        <v>0</v>
      </c>
      <c r="H9" s="11">
        <v>0</v>
      </c>
      <c r="I9" s="11">
        <v>466</v>
      </c>
      <c r="J9" s="11" t="s">
        <v>11</v>
      </c>
      <c r="K9" s="36">
        <v>29749.612197569895</v>
      </c>
      <c r="L9" s="31" t="s">
        <v>15</v>
      </c>
      <c r="M9" s="11">
        <v>0.87</v>
      </c>
      <c r="N9" s="38">
        <v>14.700000000000001</v>
      </c>
      <c r="O9" s="33">
        <v>20</v>
      </c>
      <c r="P9" s="33">
        <v>5</v>
      </c>
      <c r="Q9" s="34">
        <v>400</v>
      </c>
      <c r="R9" s="33">
        <v>0</v>
      </c>
      <c r="S9" s="11">
        <v>483</v>
      </c>
      <c r="T9" s="11" t="s">
        <v>28</v>
      </c>
      <c r="U9" s="39" t="s">
        <v>31</v>
      </c>
      <c r="V9" s="39">
        <v>30</v>
      </c>
      <c r="W9" s="39">
        <v>32.200000000000003</v>
      </c>
      <c r="X9" s="33">
        <v>2</v>
      </c>
      <c r="Y9" s="33">
        <v>100</v>
      </c>
      <c r="Z9" s="34">
        <v>15.5</v>
      </c>
      <c r="AA9" s="40">
        <v>2530</v>
      </c>
      <c r="AB9" s="31">
        <v>8</v>
      </c>
      <c r="AC9">
        <v>85000</v>
      </c>
      <c r="AD9">
        <v>1</v>
      </c>
      <c r="AN9">
        <v>2</v>
      </c>
      <c r="AP9">
        <v>396</v>
      </c>
      <c r="AX9">
        <v>2</v>
      </c>
      <c r="AZ9">
        <v>499</v>
      </c>
      <c r="BC9" s="2">
        <v>4.45</v>
      </c>
      <c r="BD9" s="2">
        <v>638</v>
      </c>
      <c r="BE9" s="2">
        <v>0</v>
      </c>
      <c r="BF9" s="2" t="s">
        <v>12</v>
      </c>
      <c r="BH9" s="2">
        <v>4.45</v>
      </c>
      <c r="BI9" s="2">
        <v>638</v>
      </c>
      <c r="BJ9" s="2">
        <v>0</v>
      </c>
      <c r="BK9" s="2" t="s">
        <v>12</v>
      </c>
      <c r="BM9" s="9">
        <v>11310</v>
      </c>
      <c r="BN9" s="2" t="s">
        <v>78</v>
      </c>
    </row>
    <row r="10" spans="1:66" x14ac:dyDescent="0.45">
      <c r="A10" s="10">
        <v>444.51274637287582</v>
      </c>
      <c r="B10" s="10" t="s">
        <v>11</v>
      </c>
      <c r="C10" s="11">
        <v>5230</v>
      </c>
      <c r="D10" s="32" t="s">
        <v>3</v>
      </c>
      <c r="E10" s="33">
        <v>2</v>
      </c>
      <c r="F10" s="34">
        <v>400</v>
      </c>
      <c r="G10" s="35">
        <v>0</v>
      </c>
      <c r="H10" s="11">
        <v>0</v>
      </c>
      <c r="I10" s="11">
        <v>3780</v>
      </c>
      <c r="J10" s="11" t="s">
        <v>12</v>
      </c>
      <c r="K10" s="36">
        <v>29251.86599966816</v>
      </c>
      <c r="L10" s="31" t="s">
        <v>17</v>
      </c>
      <c r="M10" s="11">
        <v>0.87</v>
      </c>
      <c r="N10" s="38">
        <v>27.76</v>
      </c>
      <c r="O10" s="33">
        <v>20</v>
      </c>
      <c r="P10" s="33">
        <v>5</v>
      </c>
      <c r="Q10" s="34">
        <v>400</v>
      </c>
      <c r="R10" s="33">
        <v>0</v>
      </c>
      <c r="S10" s="11">
        <v>403</v>
      </c>
      <c r="T10" s="11" t="s">
        <v>28</v>
      </c>
      <c r="U10" s="39" t="s">
        <v>31</v>
      </c>
      <c r="V10" s="39">
        <v>40</v>
      </c>
      <c r="W10" s="39">
        <v>28.8</v>
      </c>
      <c r="X10" s="33">
        <v>2</v>
      </c>
      <c r="Y10" s="33">
        <v>150</v>
      </c>
      <c r="Z10" s="34">
        <v>24</v>
      </c>
      <c r="AA10" s="40">
        <v>4750</v>
      </c>
      <c r="AB10" s="31">
        <v>9</v>
      </c>
      <c r="AC10">
        <v>90000</v>
      </c>
      <c r="AD10">
        <v>0</v>
      </c>
      <c r="AN10">
        <v>3</v>
      </c>
      <c r="AP10">
        <v>440</v>
      </c>
      <c r="AX10">
        <v>3</v>
      </c>
      <c r="AZ10">
        <v>699</v>
      </c>
      <c r="BC10" s="2">
        <v>4.45</v>
      </c>
      <c r="BD10" s="2">
        <v>769</v>
      </c>
      <c r="BE10" s="2">
        <v>0</v>
      </c>
      <c r="BF10" s="2" t="s">
        <v>12</v>
      </c>
      <c r="BH10" s="2">
        <v>4.45</v>
      </c>
      <c r="BI10" s="2">
        <v>769</v>
      </c>
      <c r="BJ10" s="2">
        <v>0</v>
      </c>
      <c r="BK10" s="2" t="s">
        <v>12</v>
      </c>
      <c r="BM10" s="9">
        <v>11690</v>
      </c>
      <c r="BN10" s="2" t="s">
        <v>78</v>
      </c>
    </row>
    <row r="11" spans="1:66" x14ac:dyDescent="0.45">
      <c r="A11" s="10">
        <v>2953.4632138717529</v>
      </c>
      <c r="B11" s="10" t="s">
        <v>11</v>
      </c>
      <c r="C11" s="11">
        <v>6890</v>
      </c>
      <c r="D11" s="32" t="s">
        <v>80</v>
      </c>
      <c r="E11" s="33">
        <v>2</v>
      </c>
      <c r="F11" s="34">
        <v>400</v>
      </c>
      <c r="G11" s="35">
        <v>0</v>
      </c>
      <c r="H11" s="11">
        <v>0</v>
      </c>
      <c r="I11" s="11">
        <v>600</v>
      </c>
      <c r="J11" s="11" t="s">
        <v>11</v>
      </c>
      <c r="K11" s="36">
        <v>28752.68170020559</v>
      </c>
      <c r="L11" s="31" t="s">
        <v>17</v>
      </c>
      <c r="M11" s="11">
        <v>0.87</v>
      </c>
      <c r="N11" s="38">
        <v>37.4</v>
      </c>
      <c r="O11" s="33">
        <v>20</v>
      </c>
      <c r="P11" s="33">
        <v>5</v>
      </c>
      <c r="Q11" s="34">
        <v>400</v>
      </c>
      <c r="R11" s="33">
        <v>0</v>
      </c>
      <c r="S11" s="11">
        <v>178</v>
      </c>
      <c r="T11" s="11" t="s">
        <v>28</v>
      </c>
      <c r="U11" s="39" t="s">
        <v>31</v>
      </c>
      <c r="V11" s="39">
        <v>50</v>
      </c>
      <c r="W11" s="39">
        <v>27.1</v>
      </c>
      <c r="X11" s="33">
        <v>2</v>
      </c>
      <c r="Y11" s="33">
        <v>200</v>
      </c>
      <c r="Z11" s="34">
        <v>31</v>
      </c>
      <c r="AA11" s="40">
        <v>6000</v>
      </c>
      <c r="AB11" s="31">
        <v>11</v>
      </c>
      <c r="AC11">
        <v>96000</v>
      </c>
      <c r="AD11">
        <v>1</v>
      </c>
      <c r="AN11">
        <v>4</v>
      </c>
      <c r="AP11">
        <v>485</v>
      </c>
      <c r="AX11">
        <v>4</v>
      </c>
      <c r="AZ11">
        <v>398</v>
      </c>
      <c r="BC11" s="2">
        <v>4.45</v>
      </c>
      <c r="BD11" s="2">
        <v>769</v>
      </c>
      <c r="BE11" s="2">
        <v>0</v>
      </c>
      <c r="BF11" s="2" t="s">
        <v>12</v>
      </c>
      <c r="BH11" s="2">
        <v>4.45</v>
      </c>
      <c r="BI11" s="2">
        <v>769</v>
      </c>
      <c r="BJ11" s="2">
        <v>0</v>
      </c>
      <c r="BK11" s="2" t="s">
        <v>12</v>
      </c>
      <c r="BM11" s="9">
        <v>11850</v>
      </c>
      <c r="BN11" s="2" t="s">
        <v>78</v>
      </c>
    </row>
    <row r="12" spans="1:66" x14ac:dyDescent="0.45">
      <c r="A12" s="10">
        <v>225.33885439779749</v>
      </c>
      <c r="B12" s="10" t="s">
        <v>11</v>
      </c>
      <c r="E12" s="33">
        <v>2</v>
      </c>
      <c r="F12" s="34">
        <v>400</v>
      </c>
      <c r="G12" s="35">
        <v>0</v>
      </c>
      <c r="H12" s="11">
        <v>0</v>
      </c>
      <c r="I12" s="11">
        <v>2600</v>
      </c>
      <c r="J12" s="11" t="s">
        <v>12</v>
      </c>
      <c r="K12" s="36">
        <v>28579.468195171765</v>
      </c>
      <c r="L12" s="31" t="s">
        <v>17</v>
      </c>
      <c r="M12" s="11">
        <v>0.99</v>
      </c>
      <c r="N12" s="38">
        <v>0.8</v>
      </c>
      <c r="O12" s="33">
        <v>20</v>
      </c>
      <c r="P12" s="33">
        <v>5</v>
      </c>
      <c r="Q12" s="34">
        <v>400</v>
      </c>
      <c r="R12" s="33">
        <v>0</v>
      </c>
      <c r="S12" s="11">
        <v>326</v>
      </c>
      <c r="T12" s="11" t="s">
        <v>28</v>
      </c>
      <c r="U12" s="39" t="s">
        <v>4</v>
      </c>
      <c r="V12" s="39">
        <v>10</v>
      </c>
      <c r="W12" s="39">
        <v>36.9</v>
      </c>
      <c r="X12" s="33">
        <v>2</v>
      </c>
      <c r="Y12" s="33">
        <v>250</v>
      </c>
      <c r="Z12" s="34">
        <v>37</v>
      </c>
      <c r="AC12">
        <v>102000</v>
      </c>
      <c r="AD12">
        <v>0</v>
      </c>
      <c r="AN12">
        <v>5</v>
      </c>
      <c r="AP12">
        <v>576</v>
      </c>
      <c r="AX12">
        <v>5</v>
      </c>
      <c r="AZ12">
        <v>595</v>
      </c>
      <c r="BC12" s="2">
        <v>5</v>
      </c>
      <c r="BD12" s="2">
        <v>217</v>
      </c>
      <c r="BE12" s="2">
        <v>1</v>
      </c>
      <c r="BF12" s="2" t="s">
        <v>11</v>
      </c>
      <c r="BH12" s="2">
        <v>5</v>
      </c>
      <c r="BI12" s="2">
        <v>217</v>
      </c>
      <c r="BJ12" s="2">
        <v>1</v>
      </c>
      <c r="BK12" s="2" t="s">
        <v>11</v>
      </c>
      <c r="BM12" s="9">
        <v>11880</v>
      </c>
      <c r="BN12" s="2" t="s">
        <v>78</v>
      </c>
    </row>
    <row r="13" spans="1:66" x14ac:dyDescent="0.45">
      <c r="A13" s="10">
        <v>653.60428548707171</v>
      </c>
      <c r="B13" s="10" t="s">
        <v>11</v>
      </c>
      <c r="E13" s="33">
        <v>2</v>
      </c>
      <c r="F13" s="34">
        <v>400</v>
      </c>
      <c r="G13" s="35">
        <v>0</v>
      </c>
      <c r="H13" s="11">
        <v>0</v>
      </c>
      <c r="I13" s="11">
        <v>2200</v>
      </c>
      <c r="J13" s="11" t="s">
        <v>12</v>
      </c>
      <c r="K13" s="36">
        <v>28195.704221922017</v>
      </c>
      <c r="L13" s="31" t="s">
        <v>18</v>
      </c>
      <c r="M13" s="11">
        <v>0.99</v>
      </c>
      <c r="N13" s="38">
        <v>1</v>
      </c>
      <c r="O13" s="33">
        <v>20</v>
      </c>
      <c r="P13" s="33">
        <v>5</v>
      </c>
      <c r="Q13" s="34">
        <v>400</v>
      </c>
      <c r="R13" s="33">
        <v>0</v>
      </c>
      <c r="S13" s="11">
        <v>252</v>
      </c>
      <c r="T13" s="11" t="s">
        <v>28</v>
      </c>
      <c r="U13" s="39" t="s">
        <v>4</v>
      </c>
      <c r="V13" s="39">
        <v>20</v>
      </c>
      <c r="W13" s="39">
        <v>36</v>
      </c>
      <c r="X13" s="33">
        <v>2</v>
      </c>
      <c r="Y13" s="33">
        <v>300</v>
      </c>
      <c r="Z13" s="34">
        <v>49</v>
      </c>
      <c r="AC13">
        <v>108000</v>
      </c>
      <c r="AD13">
        <v>1</v>
      </c>
      <c r="AN13">
        <v>6</v>
      </c>
      <c r="AP13">
        <v>466</v>
      </c>
      <c r="AX13">
        <v>6</v>
      </c>
      <c r="AZ13">
        <v>593</v>
      </c>
      <c r="BC13" s="2">
        <v>5</v>
      </c>
      <c r="BD13" s="2">
        <v>236</v>
      </c>
      <c r="BE13" s="2">
        <v>0</v>
      </c>
      <c r="BF13" s="2" t="s">
        <v>12</v>
      </c>
      <c r="BH13" s="2">
        <v>5</v>
      </c>
      <c r="BI13" s="2">
        <v>236</v>
      </c>
      <c r="BJ13" s="2">
        <v>0</v>
      </c>
      <c r="BK13" s="2" t="s">
        <v>12</v>
      </c>
      <c r="BM13" s="9">
        <v>12140</v>
      </c>
      <c r="BN13" s="2" t="s">
        <v>78</v>
      </c>
    </row>
    <row r="14" spans="1:66" x14ac:dyDescent="0.45">
      <c r="A14" s="10">
        <v>1162.1105536827649</v>
      </c>
      <c r="B14" s="10" t="s">
        <v>11</v>
      </c>
      <c r="E14" s="33">
        <v>2</v>
      </c>
      <c r="F14" s="34">
        <v>400</v>
      </c>
      <c r="G14" s="35">
        <v>0</v>
      </c>
      <c r="H14" s="11">
        <v>0</v>
      </c>
      <c r="I14" s="11">
        <v>1300</v>
      </c>
      <c r="J14" s="11" t="s">
        <v>11</v>
      </c>
      <c r="K14" s="36">
        <v>27533.601775002393</v>
      </c>
      <c r="L14" s="31" t="s">
        <v>18</v>
      </c>
      <c r="M14" s="11">
        <v>0.99</v>
      </c>
      <c r="N14" s="38">
        <v>1.37</v>
      </c>
      <c r="O14" s="33">
        <v>20</v>
      </c>
      <c r="P14" s="33">
        <v>5</v>
      </c>
      <c r="Q14" s="34">
        <v>400</v>
      </c>
      <c r="R14" s="33">
        <v>0</v>
      </c>
      <c r="S14" s="11">
        <v>299</v>
      </c>
      <c r="T14" s="11" t="s">
        <v>28</v>
      </c>
      <c r="U14" s="39" t="s">
        <v>4</v>
      </c>
      <c r="V14" s="39">
        <v>30</v>
      </c>
      <c r="W14" s="39">
        <v>33.6</v>
      </c>
      <c r="X14" s="33">
        <v>3</v>
      </c>
      <c r="Y14" s="33">
        <v>50</v>
      </c>
      <c r="Z14" s="34">
        <v>9</v>
      </c>
      <c r="AC14">
        <v>118000</v>
      </c>
      <c r="AD14">
        <v>1</v>
      </c>
      <c r="BC14" s="2">
        <v>5</v>
      </c>
      <c r="BD14" s="2">
        <v>281</v>
      </c>
      <c r="BE14" s="2">
        <v>1</v>
      </c>
      <c r="BF14" s="2" t="s">
        <v>11</v>
      </c>
      <c r="BH14" s="2">
        <v>5</v>
      </c>
      <c r="BI14" s="2">
        <v>281</v>
      </c>
      <c r="BJ14" s="2">
        <v>1</v>
      </c>
      <c r="BK14" s="2" t="s">
        <v>11</v>
      </c>
      <c r="BM14" s="9">
        <v>12200</v>
      </c>
      <c r="BN14" s="2" t="s">
        <v>11</v>
      </c>
    </row>
    <row r="15" spans="1:66" x14ac:dyDescent="0.45">
      <c r="A15" s="10">
        <v>8.7576929514838717</v>
      </c>
      <c r="B15" s="10" t="s">
        <v>11</v>
      </c>
      <c r="E15" s="33">
        <v>2</v>
      </c>
      <c r="F15" s="34">
        <v>400</v>
      </c>
      <c r="G15" s="35">
        <v>0</v>
      </c>
      <c r="H15" s="11">
        <v>0</v>
      </c>
      <c r="I15" s="11">
        <v>1625</v>
      </c>
      <c r="J15" s="11" t="s">
        <v>12</v>
      </c>
      <c r="K15" s="36">
        <v>26881.997728414164</v>
      </c>
      <c r="L15" s="31" t="s">
        <v>16</v>
      </c>
      <c r="M15" s="11">
        <v>0.99</v>
      </c>
      <c r="N15" s="38">
        <v>2.25</v>
      </c>
      <c r="O15" s="33">
        <v>20</v>
      </c>
      <c r="P15" s="33">
        <v>5</v>
      </c>
      <c r="Q15" s="34">
        <v>400</v>
      </c>
      <c r="R15" s="33">
        <v>0</v>
      </c>
      <c r="S15" s="11">
        <v>351</v>
      </c>
      <c r="T15" s="11" t="s">
        <v>28</v>
      </c>
      <c r="U15" s="39" t="s">
        <v>4</v>
      </c>
      <c r="V15" s="39">
        <v>40</v>
      </c>
      <c r="W15" s="39">
        <v>30.3</v>
      </c>
      <c r="X15" s="33">
        <v>3</v>
      </c>
      <c r="Y15" s="33">
        <v>100</v>
      </c>
      <c r="Z15" s="34">
        <v>14</v>
      </c>
      <c r="AC15">
        <v>128000</v>
      </c>
      <c r="AD15">
        <v>0</v>
      </c>
      <c r="BC15" s="2">
        <v>5</v>
      </c>
      <c r="BD15" s="2">
        <v>346</v>
      </c>
      <c r="BE15" s="2">
        <v>1</v>
      </c>
      <c r="BF15" s="2" t="s">
        <v>11</v>
      </c>
      <c r="BH15" s="2">
        <v>5</v>
      </c>
      <c r="BI15" s="2">
        <v>346</v>
      </c>
      <c r="BJ15" s="2">
        <v>1</v>
      </c>
      <c r="BK15" s="2" t="s">
        <v>11</v>
      </c>
      <c r="BM15" s="9">
        <v>12870</v>
      </c>
      <c r="BN15" s="2" t="s">
        <v>78</v>
      </c>
    </row>
    <row r="16" spans="1:66" x14ac:dyDescent="0.45">
      <c r="A16" s="10">
        <v>2163.3704942331283</v>
      </c>
      <c r="B16" s="10" t="s">
        <v>11</v>
      </c>
      <c r="E16" s="33">
        <v>2</v>
      </c>
      <c r="F16" s="34">
        <v>400</v>
      </c>
      <c r="G16" s="35">
        <v>0</v>
      </c>
      <c r="H16" s="11">
        <v>0</v>
      </c>
      <c r="I16" s="11">
        <v>2129</v>
      </c>
      <c r="J16" s="11" t="s">
        <v>12</v>
      </c>
      <c r="K16" s="36">
        <v>26652.764757625853</v>
      </c>
      <c r="L16" s="31" t="s">
        <v>18</v>
      </c>
      <c r="M16" s="11">
        <v>0.99</v>
      </c>
      <c r="N16" s="38">
        <v>2.95</v>
      </c>
      <c r="O16" s="33">
        <v>20</v>
      </c>
      <c r="P16" s="33">
        <v>5</v>
      </c>
      <c r="Q16" s="34">
        <v>400</v>
      </c>
      <c r="R16" s="33">
        <v>0</v>
      </c>
      <c r="S16" s="11">
        <v>202</v>
      </c>
      <c r="T16" s="11" t="s">
        <v>28</v>
      </c>
      <c r="U16" s="39" t="s">
        <v>4</v>
      </c>
      <c r="V16" s="39">
        <v>50</v>
      </c>
      <c r="W16" s="39">
        <v>27.400000000000002</v>
      </c>
      <c r="X16" s="33">
        <v>3</v>
      </c>
      <c r="Y16" s="33">
        <v>150</v>
      </c>
      <c r="Z16" s="34">
        <v>21</v>
      </c>
      <c r="AC16">
        <v>128000</v>
      </c>
      <c r="AD16">
        <v>0</v>
      </c>
      <c r="BC16" s="2">
        <v>5</v>
      </c>
      <c r="BD16" s="2">
        <v>346</v>
      </c>
      <c r="BE16" s="2">
        <v>0</v>
      </c>
      <c r="BF16" s="2" t="s">
        <v>12</v>
      </c>
      <c r="BH16" s="2">
        <v>5</v>
      </c>
      <c r="BI16" s="2">
        <v>346</v>
      </c>
      <c r="BJ16" s="2">
        <v>0</v>
      </c>
      <c r="BK16" s="2" t="s">
        <v>12</v>
      </c>
      <c r="BM16" s="9">
        <v>13150</v>
      </c>
      <c r="BN16" s="2" t="s">
        <v>11</v>
      </c>
    </row>
    <row r="17" spans="1:66" x14ac:dyDescent="0.45">
      <c r="A17" s="10">
        <v>463.84515490765079</v>
      </c>
      <c r="B17" s="10" t="s">
        <v>11</v>
      </c>
      <c r="E17" s="33">
        <v>2</v>
      </c>
      <c r="F17" s="34">
        <v>400</v>
      </c>
      <c r="G17" s="35">
        <v>0</v>
      </c>
      <c r="H17" s="11">
        <v>0</v>
      </c>
      <c r="I17" s="11">
        <v>1500</v>
      </c>
      <c r="J17" s="11" t="s">
        <v>12</v>
      </c>
      <c r="K17" s="36">
        <v>26000.956965076897</v>
      </c>
      <c r="L17" s="31" t="s">
        <v>17</v>
      </c>
      <c r="M17" s="11">
        <v>0.99</v>
      </c>
      <c r="N17" s="38">
        <v>3.7</v>
      </c>
      <c r="O17" s="33">
        <v>20</v>
      </c>
      <c r="P17" s="33">
        <v>5</v>
      </c>
      <c r="Q17" s="34">
        <v>400</v>
      </c>
      <c r="R17" s="33">
        <v>0</v>
      </c>
      <c r="S17" s="11">
        <v>196</v>
      </c>
      <c r="T17" s="11" t="s">
        <v>28</v>
      </c>
      <c r="U17" s="39" t="s">
        <v>32</v>
      </c>
      <c r="V17" s="39">
        <v>10</v>
      </c>
      <c r="W17" s="39">
        <v>37.1</v>
      </c>
      <c r="X17" s="33">
        <v>3</v>
      </c>
      <c r="Y17" s="33">
        <v>200</v>
      </c>
      <c r="Z17" s="34">
        <v>25</v>
      </c>
      <c r="AC17">
        <v>132000</v>
      </c>
      <c r="AD17">
        <v>1</v>
      </c>
      <c r="BC17" s="2">
        <v>5</v>
      </c>
      <c r="BD17" s="2">
        <v>411</v>
      </c>
      <c r="BE17" s="2">
        <v>0</v>
      </c>
      <c r="BF17" s="2" t="s">
        <v>12</v>
      </c>
      <c r="BH17" s="2">
        <v>5</v>
      </c>
      <c r="BI17" s="2">
        <v>411</v>
      </c>
      <c r="BJ17" s="2">
        <v>0</v>
      </c>
      <c r="BK17" s="2" t="s">
        <v>12</v>
      </c>
      <c r="BM17" s="9">
        <v>13330</v>
      </c>
      <c r="BN17" s="2" t="s">
        <v>78</v>
      </c>
    </row>
    <row r="18" spans="1:66" x14ac:dyDescent="0.45">
      <c r="A18" s="10">
        <v>3057.5051857255476</v>
      </c>
      <c r="B18" s="10" t="s">
        <v>11</v>
      </c>
      <c r="E18" s="33">
        <v>2</v>
      </c>
      <c r="F18" s="34">
        <v>400</v>
      </c>
      <c r="G18" s="35">
        <v>0</v>
      </c>
      <c r="H18" s="11">
        <v>0</v>
      </c>
      <c r="I18" s="11">
        <v>675</v>
      </c>
      <c r="J18" s="11" t="s">
        <v>11</v>
      </c>
      <c r="K18" s="36">
        <v>25968.376260204597</v>
      </c>
      <c r="L18" s="31" t="s">
        <v>18</v>
      </c>
      <c r="M18" s="11">
        <v>0.99</v>
      </c>
      <c r="N18" s="38">
        <v>6.07</v>
      </c>
      <c r="O18" s="33">
        <v>20</v>
      </c>
      <c r="P18" s="33">
        <v>5</v>
      </c>
      <c r="Q18" s="34">
        <v>400</v>
      </c>
      <c r="R18" s="33">
        <v>0</v>
      </c>
      <c r="S18" s="11">
        <v>459</v>
      </c>
      <c r="T18" s="11" t="s">
        <v>28</v>
      </c>
      <c r="U18" s="39" t="s">
        <v>32</v>
      </c>
      <c r="V18" s="39">
        <v>20</v>
      </c>
      <c r="W18" s="39">
        <v>33.799999999999997</v>
      </c>
      <c r="X18" s="33">
        <v>3</v>
      </c>
      <c r="Y18" s="33">
        <v>250</v>
      </c>
      <c r="Z18" s="34">
        <v>35</v>
      </c>
      <c r="AC18">
        <v>141000</v>
      </c>
      <c r="AD18">
        <v>1</v>
      </c>
      <c r="BC18" s="2">
        <v>5</v>
      </c>
      <c r="BD18" s="2">
        <v>414</v>
      </c>
      <c r="BE18" s="2">
        <v>0</v>
      </c>
      <c r="BF18" s="2" t="s">
        <v>12</v>
      </c>
      <c r="BH18" s="2">
        <v>5</v>
      </c>
      <c r="BI18" s="2">
        <v>414</v>
      </c>
      <c r="BJ18" s="2">
        <v>0</v>
      </c>
      <c r="BK18" s="2" t="s">
        <v>12</v>
      </c>
      <c r="BM18" s="9">
        <v>13470</v>
      </c>
      <c r="BN18" s="2" t="s">
        <v>78</v>
      </c>
    </row>
    <row r="19" spans="1:66" x14ac:dyDescent="0.45">
      <c r="A19" s="10">
        <v>5023.6035598208473</v>
      </c>
      <c r="B19" s="10" t="s">
        <v>11</v>
      </c>
      <c r="E19" s="33">
        <v>2</v>
      </c>
      <c r="F19" s="34">
        <v>400</v>
      </c>
      <c r="G19" s="35">
        <v>0</v>
      </c>
      <c r="H19" s="11">
        <v>0</v>
      </c>
      <c r="I19" s="11">
        <v>2500</v>
      </c>
      <c r="J19" s="11" t="s">
        <v>12</v>
      </c>
      <c r="K19" s="36">
        <v>25874.48827199189</v>
      </c>
      <c r="L19" s="31" t="s">
        <v>16</v>
      </c>
      <c r="M19" s="11">
        <v>0.99</v>
      </c>
      <c r="N19" s="38">
        <v>6.65</v>
      </c>
      <c r="O19" s="33">
        <v>20</v>
      </c>
      <c r="P19" s="33">
        <v>5</v>
      </c>
      <c r="Q19" s="34">
        <v>400</v>
      </c>
      <c r="R19" s="33">
        <v>0</v>
      </c>
      <c r="S19" s="11">
        <v>470</v>
      </c>
      <c r="T19" s="11" t="s">
        <v>28</v>
      </c>
      <c r="U19" s="39" t="s">
        <v>32</v>
      </c>
      <c r="V19" s="39">
        <v>30</v>
      </c>
      <c r="W19" s="39">
        <v>31.7</v>
      </c>
      <c r="X19" s="33">
        <v>3</v>
      </c>
      <c r="Y19" s="33">
        <v>300</v>
      </c>
      <c r="Z19" s="34">
        <v>42</v>
      </c>
      <c r="AC19">
        <v>141000</v>
      </c>
      <c r="AD19">
        <v>0</v>
      </c>
      <c r="BC19" s="2">
        <v>5</v>
      </c>
      <c r="BD19" s="2">
        <v>414</v>
      </c>
      <c r="BE19" s="2">
        <v>0</v>
      </c>
      <c r="BF19" s="2" t="s">
        <v>12</v>
      </c>
      <c r="BH19" s="2">
        <v>5</v>
      </c>
      <c r="BI19" s="2">
        <v>414</v>
      </c>
      <c r="BJ19" s="2">
        <v>0</v>
      </c>
      <c r="BK19" s="2" t="s">
        <v>12</v>
      </c>
      <c r="BM19" s="9">
        <v>14040</v>
      </c>
      <c r="BN19" s="2" t="s">
        <v>78</v>
      </c>
    </row>
    <row r="20" spans="1:66" x14ac:dyDescent="0.45">
      <c r="A20" s="10">
        <v>620.49604712521625</v>
      </c>
      <c r="B20" s="10" t="s">
        <v>11</v>
      </c>
      <c r="E20" s="33">
        <v>5</v>
      </c>
      <c r="F20" s="34">
        <v>39.800000000000004</v>
      </c>
      <c r="G20" s="35">
        <v>1</v>
      </c>
      <c r="H20" s="11">
        <v>0</v>
      </c>
      <c r="I20" s="11">
        <v>2550</v>
      </c>
      <c r="J20" s="11" t="s">
        <v>12</v>
      </c>
      <c r="K20" s="36">
        <v>25518.823115284387</v>
      </c>
      <c r="L20" s="31" t="s">
        <v>17</v>
      </c>
      <c r="M20" s="11">
        <v>0.99</v>
      </c>
      <c r="N20" s="38">
        <v>7.05</v>
      </c>
      <c r="O20" s="33">
        <v>20</v>
      </c>
      <c r="P20" s="33">
        <v>10</v>
      </c>
      <c r="Q20" s="34">
        <v>39.799999999999997</v>
      </c>
      <c r="R20" s="33">
        <v>1</v>
      </c>
      <c r="S20" s="11">
        <v>221</v>
      </c>
      <c r="T20" s="11" t="s">
        <v>28</v>
      </c>
      <c r="U20" s="39" t="s">
        <v>32</v>
      </c>
      <c r="V20" s="39">
        <v>40</v>
      </c>
      <c r="W20" s="39">
        <v>29.3</v>
      </c>
      <c r="AC20">
        <v>147000</v>
      </c>
      <c r="AD20">
        <v>0</v>
      </c>
      <c r="BC20" s="2">
        <v>5</v>
      </c>
      <c r="BD20" s="2">
        <v>423</v>
      </c>
      <c r="BE20" s="2">
        <v>1</v>
      </c>
      <c r="BF20" s="2" t="s">
        <v>11</v>
      </c>
      <c r="BH20" s="2">
        <v>5</v>
      </c>
      <c r="BI20" s="2">
        <v>423</v>
      </c>
      <c r="BJ20" s="2">
        <v>1</v>
      </c>
      <c r="BK20" s="2" t="s">
        <v>11</v>
      </c>
      <c r="BM20" s="9">
        <v>14300</v>
      </c>
      <c r="BN20" s="2" t="s">
        <v>11</v>
      </c>
    </row>
    <row r="21" spans="1:66" x14ac:dyDescent="0.45">
      <c r="A21" s="10">
        <v>327.93803943994442</v>
      </c>
      <c r="B21" s="10" t="s">
        <v>11</v>
      </c>
      <c r="E21" s="33">
        <v>5</v>
      </c>
      <c r="F21" s="34">
        <v>47.1</v>
      </c>
      <c r="G21" s="35">
        <v>1</v>
      </c>
      <c r="H21" s="11">
        <v>0</v>
      </c>
      <c r="I21" s="11">
        <v>1500</v>
      </c>
      <c r="J21" s="11" t="s">
        <v>12</v>
      </c>
      <c r="K21" s="36">
        <v>25406.220400214643</v>
      </c>
      <c r="L21" s="31" t="s">
        <v>17</v>
      </c>
      <c r="M21" s="11">
        <v>0.99</v>
      </c>
      <c r="N21" s="38">
        <v>7.37</v>
      </c>
      <c r="O21" s="33">
        <v>20</v>
      </c>
      <c r="P21" s="33">
        <v>10</v>
      </c>
      <c r="Q21" s="34">
        <v>47.1</v>
      </c>
      <c r="R21" s="33">
        <v>1</v>
      </c>
      <c r="S21" s="11">
        <v>340</v>
      </c>
      <c r="T21" s="11" t="s">
        <v>28</v>
      </c>
      <c r="U21" s="39" t="s">
        <v>32</v>
      </c>
      <c r="V21" s="39">
        <v>50</v>
      </c>
      <c r="W21" s="39">
        <v>26.8</v>
      </c>
      <c r="AC21">
        <v>147000</v>
      </c>
      <c r="AD21">
        <v>0</v>
      </c>
      <c r="BC21" s="2">
        <v>5</v>
      </c>
      <c r="BD21" s="2">
        <v>423</v>
      </c>
      <c r="BE21" s="2">
        <v>0</v>
      </c>
      <c r="BF21" s="2" t="s">
        <v>12</v>
      </c>
      <c r="BH21" s="2">
        <v>5</v>
      </c>
      <c r="BI21" s="2">
        <v>423</v>
      </c>
      <c r="BJ21" s="2">
        <v>0</v>
      </c>
      <c r="BK21" s="2" t="s">
        <v>12</v>
      </c>
      <c r="BM21" s="9">
        <v>17520</v>
      </c>
      <c r="BN21" s="2" t="s">
        <v>11</v>
      </c>
    </row>
    <row r="22" spans="1:66" x14ac:dyDescent="0.45">
      <c r="E22" s="33">
        <v>5</v>
      </c>
      <c r="F22" s="34">
        <v>56</v>
      </c>
      <c r="G22" s="35">
        <v>1</v>
      </c>
      <c r="H22" s="11">
        <v>0</v>
      </c>
      <c r="I22" s="11">
        <v>1765</v>
      </c>
      <c r="J22" s="11" t="s">
        <v>12</v>
      </c>
      <c r="K22" s="36">
        <v>25139.721173564911</v>
      </c>
      <c r="L22" s="31" t="s">
        <v>19</v>
      </c>
      <c r="M22" s="11">
        <v>1.0900000000000001</v>
      </c>
      <c r="N22" s="38">
        <v>0.17</v>
      </c>
      <c r="O22" s="33">
        <v>20</v>
      </c>
      <c r="P22" s="33">
        <v>10</v>
      </c>
      <c r="Q22" s="34">
        <v>56</v>
      </c>
      <c r="R22" s="33">
        <v>1</v>
      </c>
      <c r="S22" s="11">
        <v>241</v>
      </c>
      <c r="T22" s="11" t="s">
        <v>28</v>
      </c>
      <c r="AC22">
        <v>150000</v>
      </c>
      <c r="AD22">
        <v>0</v>
      </c>
      <c r="BC22" s="2">
        <v>5</v>
      </c>
      <c r="BD22" s="2">
        <v>499</v>
      </c>
      <c r="BE22" s="2">
        <v>0</v>
      </c>
      <c r="BF22" s="2" t="s">
        <v>12</v>
      </c>
      <c r="BH22" s="2">
        <v>5</v>
      </c>
      <c r="BI22" s="2">
        <v>499</v>
      </c>
      <c r="BJ22" s="2">
        <v>0</v>
      </c>
      <c r="BK22" s="2" t="s">
        <v>12</v>
      </c>
      <c r="BM22" s="9">
        <v>17540</v>
      </c>
      <c r="BN22" s="2" t="s">
        <v>78</v>
      </c>
    </row>
    <row r="23" spans="1:66" x14ac:dyDescent="0.45">
      <c r="E23" s="33">
        <v>5</v>
      </c>
      <c r="F23" s="34">
        <v>57.1</v>
      </c>
      <c r="G23" s="35">
        <v>1</v>
      </c>
      <c r="H23" s="11">
        <v>0</v>
      </c>
      <c r="I23" s="11">
        <v>1771</v>
      </c>
      <c r="J23" s="11" t="s">
        <v>12</v>
      </c>
      <c r="K23" s="36">
        <v>24947.680949714395</v>
      </c>
      <c r="L23" s="31" t="s">
        <v>16</v>
      </c>
      <c r="M23" s="11">
        <v>1.0900000000000001</v>
      </c>
      <c r="N23" s="38">
        <v>0.18</v>
      </c>
      <c r="O23" s="33">
        <v>20</v>
      </c>
      <c r="P23" s="33">
        <v>10</v>
      </c>
      <c r="Q23" s="34">
        <v>57.1</v>
      </c>
      <c r="R23" s="33">
        <v>1</v>
      </c>
      <c r="S23" s="11">
        <v>430</v>
      </c>
      <c r="T23" s="11" t="s">
        <v>28</v>
      </c>
      <c r="AC23">
        <v>153000</v>
      </c>
      <c r="AD23">
        <v>1</v>
      </c>
      <c r="BC23" s="2">
        <v>5</v>
      </c>
      <c r="BD23" s="2">
        <v>561</v>
      </c>
      <c r="BE23" s="2">
        <v>0</v>
      </c>
      <c r="BF23" s="2" t="s">
        <v>12</v>
      </c>
      <c r="BH23" s="2">
        <v>5</v>
      </c>
      <c r="BI23" s="2">
        <v>561</v>
      </c>
      <c r="BJ23" s="2">
        <v>0</v>
      </c>
      <c r="BK23" s="2" t="s">
        <v>12</v>
      </c>
      <c r="BM23" s="9">
        <v>17890</v>
      </c>
      <c r="BN23" s="2" t="s">
        <v>78</v>
      </c>
    </row>
    <row r="24" spans="1:66" x14ac:dyDescent="0.45">
      <c r="E24" s="33">
        <v>5</v>
      </c>
      <c r="F24" s="34">
        <v>65.900000000000006</v>
      </c>
      <c r="G24" s="35">
        <v>1</v>
      </c>
      <c r="H24" s="11">
        <v>0</v>
      </c>
      <c r="I24" s="11">
        <v>2000</v>
      </c>
      <c r="J24" s="11" t="s">
        <v>12</v>
      </c>
      <c r="K24" s="36">
        <v>24367.66231060469</v>
      </c>
      <c r="L24" s="31" t="s">
        <v>18</v>
      </c>
      <c r="M24" s="11">
        <v>1.0900000000000001</v>
      </c>
      <c r="N24" s="38">
        <v>0.2</v>
      </c>
      <c r="O24" s="33">
        <v>20</v>
      </c>
      <c r="P24" s="33">
        <v>10</v>
      </c>
      <c r="Q24" s="34">
        <v>65.900000000000006</v>
      </c>
      <c r="R24" s="33">
        <v>1</v>
      </c>
      <c r="S24" s="11">
        <v>29</v>
      </c>
      <c r="T24" s="11" t="s">
        <v>79</v>
      </c>
      <c r="AC24">
        <v>153000</v>
      </c>
      <c r="AD24">
        <v>0</v>
      </c>
      <c r="BC24" s="2">
        <v>5</v>
      </c>
      <c r="BD24" s="2">
        <v>574</v>
      </c>
      <c r="BE24" s="2">
        <v>0</v>
      </c>
      <c r="BF24" s="2" t="s">
        <v>12</v>
      </c>
      <c r="BH24" s="2">
        <v>5</v>
      </c>
      <c r="BI24" s="2">
        <v>574</v>
      </c>
      <c r="BJ24" s="2">
        <v>0</v>
      </c>
      <c r="BK24" s="2" t="s">
        <v>12</v>
      </c>
      <c r="BM24" s="9">
        <v>18450</v>
      </c>
      <c r="BN24" s="2" t="s">
        <v>78</v>
      </c>
    </row>
    <row r="25" spans="1:66" x14ac:dyDescent="0.45">
      <c r="E25" s="33">
        <v>5</v>
      </c>
      <c r="F25" s="34">
        <v>77.400000000000006</v>
      </c>
      <c r="G25" s="35">
        <v>1</v>
      </c>
      <c r="H25" s="11">
        <v>0</v>
      </c>
      <c r="I25" s="11">
        <v>460</v>
      </c>
      <c r="J25" s="11" t="s">
        <v>12</v>
      </c>
      <c r="K25" s="36">
        <v>23839.725937474912</v>
      </c>
      <c r="L25" s="31" t="s">
        <v>17</v>
      </c>
      <c r="M25" s="11">
        <v>1.0900000000000001</v>
      </c>
      <c r="N25" s="38">
        <v>0.24</v>
      </c>
      <c r="O25" s="33">
        <v>20</v>
      </c>
      <c r="P25" s="33">
        <v>10</v>
      </c>
      <c r="Q25" s="34">
        <v>77.400000000000006</v>
      </c>
      <c r="R25" s="33">
        <v>1</v>
      </c>
      <c r="S25" s="11">
        <v>28</v>
      </c>
      <c r="T25" s="11" t="s">
        <v>79</v>
      </c>
      <c r="AC25">
        <v>153000</v>
      </c>
      <c r="AD25">
        <v>0</v>
      </c>
      <c r="BC25" s="2">
        <v>5</v>
      </c>
      <c r="BD25" s="2">
        <v>574</v>
      </c>
      <c r="BE25" s="2">
        <v>0</v>
      </c>
      <c r="BF25" s="2" t="s">
        <v>12</v>
      </c>
      <c r="BH25" s="2">
        <v>5</v>
      </c>
      <c r="BI25" s="2">
        <v>574</v>
      </c>
      <c r="BJ25" s="2">
        <v>0</v>
      </c>
      <c r="BK25" s="2" t="s">
        <v>12</v>
      </c>
      <c r="BM25" s="9">
        <v>18960</v>
      </c>
      <c r="BN25" s="2" t="s">
        <v>78</v>
      </c>
    </row>
    <row r="26" spans="1:66" x14ac:dyDescent="0.45">
      <c r="E26" s="33">
        <v>5</v>
      </c>
      <c r="F26" s="34">
        <v>79.600000000000009</v>
      </c>
      <c r="G26" s="35">
        <v>1</v>
      </c>
      <c r="H26" s="11">
        <v>0</v>
      </c>
      <c r="I26" s="11">
        <v>2099</v>
      </c>
      <c r="J26" s="11" t="s">
        <v>12</v>
      </c>
      <c r="K26" s="36">
        <v>23268.605357652741</v>
      </c>
      <c r="L26" s="31" t="s">
        <v>15</v>
      </c>
      <c r="M26" s="11">
        <v>1.0900000000000001</v>
      </c>
      <c r="N26" s="38">
        <v>0.26</v>
      </c>
      <c r="O26" s="33">
        <v>20</v>
      </c>
      <c r="P26" s="33">
        <v>10</v>
      </c>
      <c r="Q26" s="34">
        <v>79.599999999999994</v>
      </c>
      <c r="R26" s="33">
        <v>1</v>
      </c>
      <c r="S26" s="11">
        <v>28</v>
      </c>
      <c r="T26" s="11" t="s">
        <v>79</v>
      </c>
      <c r="AC26">
        <v>154000</v>
      </c>
      <c r="AD26">
        <v>0</v>
      </c>
      <c r="BC26" s="2">
        <v>5</v>
      </c>
      <c r="BD26" s="2">
        <v>699</v>
      </c>
      <c r="BE26" s="2">
        <v>0</v>
      </c>
      <c r="BF26" s="2" t="s">
        <v>12</v>
      </c>
      <c r="BH26" s="2">
        <v>5</v>
      </c>
      <c r="BI26" s="2">
        <v>699</v>
      </c>
      <c r="BJ26" s="2">
        <v>0</v>
      </c>
      <c r="BK26" s="2" t="s">
        <v>12</v>
      </c>
      <c r="BM26" s="9">
        <v>18980</v>
      </c>
      <c r="BN26" s="2" t="s">
        <v>78</v>
      </c>
    </row>
    <row r="27" spans="1:66" x14ac:dyDescent="0.45">
      <c r="E27" s="33">
        <v>5</v>
      </c>
      <c r="F27" s="34">
        <v>85</v>
      </c>
      <c r="G27" s="35">
        <v>1</v>
      </c>
      <c r="H27" s="11">
        <v>0</v>
      </c>
      <c r="I27" s="11">
        <v>1626</v>
      </c>
      <c r="J27" s="11" t="s">
        <v>12</v>
      </c>
      <c r="K27" s="36">
        <v>23016.192109991403</v>
      </c>
      <c r="L27" s="31" t="s">
        <v>18</v>
      </c>
      <c r="M27" s="11">
        <v>1.0900000000000001</v>
      </c>
      <c r="N27" s="38">
        <v>0.32</v>
      </c>
      <c r="O27" s="33">
        <v>20</v>
      </c>
      <c r="P27" s="33">
        <v>10</v>
      </c>
      <c r="Q27" s="34">
        <v>85</v>
      </c>
      <c r="R27" s="33">
        <v>1</v>
      </c>
      <c r="S27" s="11">
        <v>22</v>
      </c>
      <c r="T27" s="11" t="s">
        <v>79</v>
      </c>
      <c r="AC27">
        <v>156000</v>
      </c>
      <c r="AD27">
        <v>0</v>
      </c>
      <c r="BC27" s="2">
        <v>5</v>
      </c>
      <c r="BD27" s="2">
        <v>699</v>
      </c>
      <c r="BE27" s="2">
        <v>0</v>
      </c>
      <c r="BF27" s="2" t="s">
        <v>12</v>
      </c>
      <c r="BH27" s="2">
        <v>5</v>
      </c>
      <c r="BI27" s="2">
        <v>699</v>
      </c>
      <c r="BJ27" s="2">
        <v>0</v>
      </c>
      <c r="BK27" s="2" t="s">
        <v>12</v>
      </c>
      <c r="BM27" s="9">
        <v>19410</v>
      </c>
      <c r="BN27" s="2" t="s">
        <v>78</v>
      </c>
    </row>
    <row r="28" spans="1:66" x14ac:dyDescent="0.45">
      <c r="E28" s="33">
        <v>5</v>
      </c>
      <c r="F28" s="34">
        <v>88.2</v>
      </c>
      <c r="G28" s="35">
        <v>1</v>
      </c>
      <c r="H28" s="11">
        <v>0</v>
      </c>
      <c r="I28" s="11">
        <v>153</v>
      </c>
      <c r="J28" s="11" t="s">
        <v>11</v>
      </c>
      <c r="K28" s="36">
        <v>22663.331411627354</v>
      </c>
      <c r="L28" s="31" t="s">
        <v>15</v>
      </c>
      <c r="M28" s="11">
        <v>1.0900000000000001</v>
      </c>
      <c r="N28" s="38">
        <v>0.32</v>
      </c>
      <c r="O28" s="33">
        <v>20</v>
      </c>
      <c r="P28" s="33">
        <v>10</v>
      </c>
      <c r="Q28" s="34">
        <v>88.2</v>
      </c>
      <c r="R28" s="33">
        <v>1</v>
      </c>
      <c r="S28" s="11">
        <v>34</v>
      </c>
      <c r="T28" s="11" t="s">
        <v>79</v>
      </c>
      <c r="AC28">
        <v>156000</v>
      </c>
      <c r="AD28">
        <v>0</v>
      </c>
      <c r="BC28" s="2">
        <v>5</v>
      </c>
      <c r="BD28" s="2">
        <v>998</v>
      </c>
      <c r="BE28" s="2">
        <v>0</v>
      </c>
      <c r="BF28" s="2" t="s">
        <v>12</v>
      </c>
      <c r="BH28" s="2">
        <v>5</v>
      </c>
      <c r="BI28" s="2">
        <v>998</v>
      </c>
      <c r="BJ28" s="2">
        <v>0</v>
      </c>
      <c r="BK28" s="2" t="s">
        <v>12</v>
      </c>
      <c r="BM28" s="9">
        <v>20100</v>
      </c>
      <c r="BN28" s="2" t="s">
        <v>11</v>
      </c>
    </row>
    <row r="29" spans="1:66" x14ac:dyDescent="0.45">
      <c r="E29" s="33">
        <v>5</v>
      </c>
      <c r="F29" s="34">
        <v>89.2</v>
      </c>
      <c r="G29" s="35">
        <v>1</v>
      </c>
      <c r="H29" s="11">
        <v>0</v>
      </c>
      <c r="I29" s="11">
        <v>1500</v>
      </c>
      <c r="J29" s="11" t="s">
        <v>12</v>
      </c>
      <c r="K29" s="36">
        <v>22427.211626550423</v>
      </c>
      <c r="L29" s="31" t="s">
        <v>15</v>
      </c>
      <c r="M29" s="11">
        <v>1.0900000000000001</v>
      </c>
      <c r="N29" s="38">
        <v>0.42</v>
      </c>
      <c r="O29" s="33">
        <v>20</v>
      </c>
      <c r="P29" s="33">
        <v>10</v>
      </c>
      <c r="Q29" s="34">
        <v>89.2</v>
      </c>
      <c r="R29" s="33">
        <v>1</v>
      </c>
      <c r="S29" s="11">
        <v>44</v>
      </c>
      <c r="T29" s="11" t="s">
        <v>79</v>
      </c>
      <c r="AC29">
        <v>156000</v>
      </c>
      <c r="AD29">
        <v>0</v>
      </c>
      <c r="BC29" s="2">
        <v>5</v>
      </c>
      <c r="BD29" s="2">
        <v>998</v>
      </c>
      <c r="BE29" s="2">
        <v>0</v>
      </c>
      <c r="BF29" s="2" t="s">
        <v>12</v>
      </c>
      <c r="BH29" s="2">
        <v>5</v>
      </c>
      <c r="BI29" s="2">
        <v>998</v>
      </c>
      <c r="BJ29" s="2">
        <v>0</v>
      </c>
      <c r="BK29" s="2" t="s">
        <v>12</v>
      </c>
      <c r="BM29" s="9">
        <v>20100</v>
      </c>
      <c r="BN29" s="2" t="s">
        <v>78</v>
      </c>
    </row>
    <row r="30" spans="1:66" x14ac:dyDescent="0.45">
      <c r="E30" s="33">
        <v>5</v>
      </c>
      <c r="F30" s="34">
        <v>100</v>
      </c>
      <c r="G30" s="35">
        <v>0</v>
      </c>
      <c r="H30" s="11">
        <v>0</v>
      </c>
      <c r="I30" s="11">
        <v>532</v>
      </c>
      <c r="J30" s="11" t="s">
        <v>12</v>
      </c>
      <c r="K30" s="36">
        <v>22424.94921318466</v>
      </c>
      <c r="L30" s="31" t="s">
        <v>18</v>
      </c>
      <c r="M30" s="11">
        <v>1.0900000000000001</v>
      </c>
      <c r="N30" s="38">
        <v>0.44</v>
      </c>
      <c r="O30" s="33">
        <v>20</v>
      </c>
      <c r="P30" s="33">
        <v>10</v>
      </c>
      <c r="Q30" s="34">
        <v>100</v>
      </c>
      <c r="R30" s="33">
        <v>0</v>
      </c>
      <c r="S30" s="11">
        <v>28</v>
      </c>
      <c r="T30" s="11" t="s">
        <v>79</v>
      </c>
      <c r="AC30">
        <v>158000</v>
      </c>
      <c r="AD30">
        <v>0</v>
      </c>
      <c r="BC30" s="2">
        <v>5</v>
      </c>
      <c r="BD30" s="2">
        <v>1041</v>
      </c>
      <c r="BE30" s="2">
        <v>0</v>
      </c>
      <c r="BF30" s="2" t="s">
        <v>12</v>
      </c>
      <c r="BH30" s="2">
        <v>5</v>
      </c>
      <c r="BI30" s="2">
        <v>1041</v>
      </c>
      <c r="BJ30" s="2">
        <v>0</v>
      </c>
      <c r="BK30" s="2" t="s">
        <v>12</v>
      </c>
      <c r="BM30" s="9">
        <v>20150</v>
      </c>
      <c r="BN30" s="2" t="s">
        <v>78</v>
      </c>
    </row>
    <row r="31" spans="1:66" x14ac:dyDescent="0.45">
      <c r="E31" s="33">
        <v>5</v>
      </c>
      <c r="F31" s="34">
        <v>100</v>
      </c>
      <c r="G31" s="35">
        <v>0</v>
      </c>
      <c r="H31" s="11">
        <v>0</v>
      </c>
      <c r="I31" s="11">
        <v>995</v>
      </c>
      <c r="J31" s="11" t="s">
        <v>12</v>
      </c>
      <c r="K31" s="36">
        <v>22361.034887611262</v>
      </c>
      <c r="L31" s="31" t="s">
        <v>19</v>
      </c>
      <c r="M31" s="11">
        <v>1.0900000000000001</v>
      </c>
      <c r="N31" s="38">
        <v>0.88</v>
      </c>
      <c r="O31" s="33">
        <v>20</v>
      </c>
      <c r="P31" s="33">
        <v>10</v>
      </c>
      <c r="Q31" s="34">
        <v>100</v>
      </c>
      <c r="R31" s="33">
        <v>0</v>
      </c>
      <c r="S31" s="11">
        <v>35</v>
      </c>
      <c r="T31" s="11" t="s">
        <v>79</v>
      </c>
      <c r="AC31">
        <v>158000</v>
      </c>
      <c r="AD31">
        <v>0</v>
      </c>
      <c r="BC31" s="2">
        <v>5</v>
      </c>
      <c r="BD31" s="2">
        <v>1041</v>
      </c>
      <c r="BE31" s="2">
        <v>0</v>
      </c>
      <c r="BF31" s="2" t="s">
        <v>12</v>
      </c>
      <c r="BH31" s="2">
        <v>5</v>
      </c>
      <c r="BI31" s="2">
        <v>1041</v>
      </c>
      <c r="BJ31" s="2">
        <v>0</v>
      </c>
      <c r="BK31" s="2" t="s">
        <v>12</v>
      </c>
      <c r="BM31" s="9">
        <v>20320</v>
      </c>
      <c r="BN31" s="2" t="s">
        <v>78</v>
      </c>
    </row>
    <row r="32" spans="1:66" x14ac:dyDescent="0.45">
      <c r="E32" s="33">
        <v>5</v>
      </c>
      <c r="F32" s="34">
        <v>100</v>
      </c>
      <c r="G32" s="35">
        <v>0</v>
      </c>
      <c r="H32" s="11">
        <v>0</v>
      </c>
      <c r="I32" s="11">
        <v>1353</v>
      </c>
      <c r="J32" s="11" t="s">
        <v>12</v>
      </c>
      <c r="K32" s="36">
        <v>22348.589710559852</v>
      </c>
      <c r="L32" s="31" t="s">
        <v>20</v>
      </c>
      <c r="M32" s="11">
        <v>1.18</v>
      </c>
      <c r="N32" s="38">
        <v>7.2999999999999995E-2</v>
      </c>
      <c r="O32" s="33">
        <v>20</v>
      </c>
      <c r="P32" s="33">
        <v>10</v>
      </c>
      <c r="Q32" s="34">
        <v>100</v>
      </c>
      <c r="R32" s="33">
        <v>0</v>
      </c>
      <c r="S32" s="11">
        <v>21</v>
      </c>
      <c r="T32" s="11" t="s">
        <v>79</v>
      </c>
      <c r="AC32">
        <v>158000</v>
      </c>
      <c r="AD32">
        <v>0</v>
      </c>
      <c r="BC32" s="2">
        <v>6.45</v>
      </c>
      <c r="BD32" s="2">
        <v>47.1</v>
      </c>
      <c r="BE32" s="2">
        <v>1</v>
      </c>
      <c r="BF32" s="2" t="s">
        <v>11</v>
      </c>
      <c r="BH32" s="2">
        <v>6.45</v>
      </c>
      <c r="BI32" s="2">
        <v>47.1</v>
      </c>
      <c r="BJ32" s="2">
        <v>1</v>
      </c>
      <c r="BK32" s="2" t="s">
        <v>11</v>
      </c>
      <c r="BM32" s="9">
        <v>20900</v>
      </c>
      <c r="BN32" s="2" t="s">
        <v>11</v>
      </c>
    </row>
    <row r="33" spans="5:66" x14ac:dyDescent="0.45">
      <c r="E33" s="33">
        <v>5</v>
      </c>
      <c r="F33" s="34">
        <v>100</v>
      </c>
      <c r="G33" s="35">
        <v>0</v>
      </c>
      <c r="H33" s="11">
        <v>0</v>
      </c>
      <c r="I33" s="11">
        <v>442</v>
      </c>
      <c r="J33" s="11" t="s">
        <v>12</v>
      </c>
      <c r="K33" s="36">
        <v>21796.818043507825</v>
      </c>
      <c r="L33" s="31" t="s">
        <v>17</v>
      </c>
      <c r="M33" s="11">
        <v>1.18</v>
      </c>
      <c r="N33" s="38">
        <v>9.8000000000000004E-2</v>
      </c>
      <c r="O33" s="33">
        <v>20</v>
      </c>
      <c r="P33" s="33">
        <v>10</v>
      </c>
      <c r="Q33" s="34">
        <v>100</v>
      </c>
      <c r="R33" s="33">
        <v>0</v>
      </c>
      <c r="S33" s="11">
        <v>34</v>
      </c>
      <c r="T33" s="11" t="s">
        <v>79</v>
      </c>
      <c r="AC33">
        <v>161000</v>
      </c>
      <c r="AD33">
        <v>1</v>
      </c>
      <c r="BC33" s="2">
        <v>6.45</v>
      </c>
      <c r="BD33" s="2">
        <v>68.099999999999994</v>
      </c>
      <c r="BE33" s="2">
        <v>1</v>
      </c>
      <c r="BF33" s="2" t="s">
        <v>11</v>
      </c>
      <c r="BH33" s="2">
        <v>6.45</v>
      </c>
      <c r="BI33" s="2">
        <v>68.099999999999994</v>
      </c>
      <c r="BJ33" s="2">
        <v>1</v>
      </c>
      <c r="BK33" s="2" t="s">
        <v>11</v>
      </c>
      <c r="BM33" s="9">
        <v>22700</v>
      </c>
      <c r="BN33" s="2" t="s">
        <v>11</v>
      </c>
    </row>
    <row r="34" spans="5:66" x14ac:dyDescent="0.45">
      <c r="E34" s="33">
        <v>5</v>
      </c>
      <c r="F34" s="34">
        <v>100</v>
      </c>
      <c r="G34" s="35">
        <v>0</v>
      </c>
      <c r="H34" s="11">
        <v>0</v>
      </c>
      <c r="I34" s="11">
        <v>1</v>
      </c>
      <c r="J34" s="11" t="s">
        <v>12</v>
      </c>
      <c r="K34" s="36">
        <v>21188.357865024722</v>
      </c>
      <c r="L34" s="31" t="s">
        <v>15</v>
      </c>
      <c r="M34" s="11">
        <v>1.18</v>
      </c>
      <c r="N34" s="38">
        <v>0.11700000000000001</v>
      </c>
      <c r="O34" s="33">
        <v>20</v>
      </c>
      <c r="P34" s="33">
        <v>10</v>
      </c>
      <c r="Q34" s="34">
        <v>100</v>
      </c>
      <c r="R34" s="33">
        <v>0</v>
      </c>
      <c r="S34" s="11">
        <v>24</v>
      </c>
      <c r="T34" s="11" t="s">
        <v>79</v>
      </c>
      <c r="AC34">
        <v>162000</v>
      </c>
      <c r="AD34">
        <v>0</v>
      </c>
      <c r="BC34" s="2">
        <v>6.45</v>
      </c>
      <c r="BD34" s="2">
        <v>68.099999999999994</v>
      </c>
      <c r="BE34" s="2">
        <v>1</v>
      </c>
      <c r="BF34" s="2" t="s">
        <v>11</v>
      </c>
      <c r="BH34" s="2">
        <v>6.45</v>
      </c>
      <c r="BI34" s="2">
        <v>68.099999999999994</v>
      </c>
      <c r="BJ34" s="2">
        <v>1</v>
      </c>
      <c r="BK34" s="2" t="s">
        <v>11</v>
      </c>
      <c r="BM34" s="9">
        <v>23490</v>
      </c>
      <c r="BN34" s="2" t="s">
        <v>78</v>
      </c>
    </row>
    <row r="35" spans="5:66" x14ac:dyDescent="0.45">
      <c r="E35" s="33">
        <v>5</v>
      </c>
      <c r="F35" s="34">
        <v>100</v>
      </c>
      <c r="G35" s="35">
        <v>0</v>
      </c>
      <c r="H35" s="11">
        <v>0</v>
      </c>
      <c r="I35" s="11">
        <v>522</v>
      </c>
      <c r="J35" s="11" t="s">
        <v>12</v>
      </c>
      <c r="K35" s="36">
        <v>20798.234703990307</v>
      </c>
      <c r="L35" s="31" t="s">
        <v>18</v>
      </c>
      <c r="M35" s="11">
        <v>1.18</v>
      </c>
      <c r="N35" s="38">
        <v>0.13500000000000001</v>
      </c>
      <c r="O35" s="33">
        <v>20</v>
      </c>
      <c r="P35" s="33">
        <v>10</v>
      </c>
      <c r="Q35" s="34">
        <v>100</v>
      </c>
      <c r="R35" s="33">
        <v>0</v>
      </c>
      <c r="S35" s="11">
        <v>28</v>
      </c>
      <c r="T35" s="11" t="s">
        <v>79</v>
      </c>
      <c r="AC35">
        <v>162000</v>
      </c>
      <c r="AD35">
        <v>0</v>
      </c>
      <c r="BC35" s="2">
        <v>6.45</v>
      </c>
      <c r="BD35" s="2">
        <v>90.8</v>
      </c>
      <c r="BE35" s="2">
        <v>1</v>
      </c>
      <c r="BF35" s="2" t="s">
        <v>11</v>
      </c>
      <c r="BH35" s="2">
        <v>6.45</v>
      </c>
      <c r="BI35" s="2">
        <v>90.8</v>
      </c>
      <c r="BJ35" s="2">
        <v>1</v>
      </c>
      <c r="BK35" s="2" t="s">
        <v>11</v>
      </c>
      <c r="BM35" s="9">
        <v>26510</v>
      </c>
      <c r="BN35" s="2" t="s">
        <v>11</v>
      </c>
    </row>
    <row r="36" spans="5:66" x14ac:dyDescent="0.45">
      <c r="E36" s="33">
        <v>5</v>
      </c>
      <c r="F36" s="34">
        <v>100</v>
      </c>
      <c r="G36" s="35">
        <v>0</v>
      </c>
      <c r="H36" s="11">
        <v>0</v>
      </c>
      <c r="I36" s="11">
        <v>777</v>
      </c>
      <c r="J36" s="11" t="s">
        <v>12</v>
      </c>
      <c r="K36" s="36">
        <v>20647.547045056453</v>
      </c>
      <c r="L36" s="31" t="s">
        <v>16</v>
      </c>
      <c r="M36" s="11">
        <v>1.18</v>
      </c>
      <c r="N36" s="38">
        <v>0.17500000000000002</v>
      </c>
      <c r="O36" s="33">
        <v>20</v>
      </c>
      <c r="P36" s="33">
        <v>10</v>
      </c>
      <c r="Q36" s="34">
        <v>100</v>
      </c>
      <c r="R36" s="33">
        <v>0</v>
      </c>
      <c r="S36" s="11">
        <v>35</v>
      </c>
      <c r="T36" s="11" t="s">
        <v>79</v>
      </c>
      <c r="AC36">
        <v>165000</v>
      </c>
      <c r="AD36">
        <v>0</v>
      </c>
      <c r="BC36" s="2">
        <v>6.45</v>
      </c>
      <c r="BD36" s="2">
        <v>103.6</v>
      </c>
      <c r="BE36" s="2">
        <v>1</v>
      </c>
      <c r="BF36" s="2" t="s">
        <v>11</v>
      </c>
      <c r="BH36" s="2">
        <v>6.45</v>
      </c>
      <c r="BI36" s="2">
        <v>103.6</v>
      </c>
      <c r="BJ36" s="2">
        <v>1</v>
      </c>
      <c r="BK36" s="2" t="s">
        <v>11</v>
      </c>
      <c r="BM36" s="9">
        <v>27410</v>
      </c>
      <c r="BN36" s="2" t="s">
        <v>78</v>
      </c>
    </row>
    <row r="37" spans="5:66" x14ac:dyDescent="0.45">
      <c r="E37" s="33">
        <v>5</v>
      </c>
      <c r="F37" s="34">
        <v>100</v>
      </c>
      <c r="G37" s="35">
        <v>0</v>
      </c>
      <c r="H37" s="11">
        <v>0</v>
      </c>
      <c r="I37" s="11">
        <v>792</v>
      </c>
      <c r="J37" s="11" t="s">
        <v>12</v>
      </c>
      <c r="K37" s="36">
        <v>19447.118171669252</v>
      </c>
      <c r="L37" s="31" t="s">
        <v>16</v>
      </c>
      <c r="M37" s="11">
        <v>1.18</v>
      </c>
      <c r="N37" s="38">
        <v>0.26200000000000001</v>
      </c>
      <c r="O37" s="33">
        <v>20</v>
      </c>
      <c r="P37" s="33">
        <v>10</v>
      </c>
      <c r="Q37" s="34">
        <v>100</v>
      </c>
      <c r="R37" s="33">
        <v>0</v>
      </c>
      <c r="S37" s="11">
        <v>29</v>
      </c>
      <c r="T37" s="11" t="s">
        <v>79</v>
      </c>
      <c r="AC37">
        <v>165000</v>
      </c>
      <c r="AD37">
        <v>0</v>
      </c>
      <c r="BC37" s="2">
        <v>6.45</v>
      </c>
      <c r="BD37" s="2">
        <v>106</v>
      </c>
      <c r="BE37" s="2">
        <v>1</v>
      </c>
      <c r="BF37" s="2" t="s">
        <v>11</v>
      </c>
      <c r="BH37" s="2">
        <v>6.45</v>
      </c>
      <c r="BI37" s="2">
        <v>106</v>
      </c>
      <c r="BJ37" s="2">
        <v>1</v>
      </c>
      <c r="BK37" s="2" t="s">
        <v>11</v>
      </c>
      <c r="BM37" s="9">
        <v>27490</v>
      </c>
      <c r="BN37" s="2" t="s">
        <v>11</v>
      </c>
    </row>
    <row r="38" spans="5:66" x14ac:dyDescent="0.45">
      <c r="E38" s="33">
        <v>10</v>
      </c>
      <c r="F38" s="34">
        <v>9.1</v>
      </c>
      <c r="G38" s="35">
        <v>1</v>
      </c>
      <c r="H38" s="11">
        <v>0</v>
      </c>
      <c r="I38" s="11">
        <v>912</v>
      </c>
      <c r="J38" s="11" t="s">
        <v>12</v>
      </c>
      <c r="K38" s="36">
        <v>18815.764989966468</v>
      </c>
      <c r="L38" s="31" t="s">
        <v>15</v>
      </c>
      <c r="M38" s="11">
        <v>1.18</v>
      </c>
      <c r="N38" s="38">
        <v>0.27</v>
      </c>
      <c r="O38" s="33">
        <v>50</v>
      </c>
      <c r="P38" s="33">
        <v>5</v>
      </c>
      <c r="Q38" s="34">
        <v>9.1</v>
      </c>
      <c r="R38" s="33">
        <v>1</v>
      </c>
      <c r="S38" s="11">
        <v>15</v>
      </c>
      <c r="T38" s="11" t="s">
        <v>79</v>
      </c>
      <c r="AC38">
        <v>166000</v>
      </c>
      <c r="AD38">
        <v>0</v>
      </c>
      <c r="BC38" s="2">
        <v>6.45</v>
      </c>
      <c r="BD38" s="2">
        <v>115</v>
      </c>
      <c r="BE38" s="2">
        <v>1</v>
      </c>
      <c r="BF38" s="2" t="s">
        <v>11</v>
      </c>
      <c r="BH38" s="2">
        <v>6.45</v>
      </c>
      <c r="BI38" s="2">
        <v>115</v>
      </c>
      <c r="BJ38" s="2">
        <v>1</v>
      </c>
      <c r="BK38" s="2" t="s">
        <v>11</v>
      </c>
      <c r="BM38" s="2">
        <v>27890</v>
      </c>
      <c r="BN38" s="2" t="s">
        <v>78</v>
      </c>
    </row>
    <row r="39" spans="5:66" x14ac:dyDescent="0.45">
      <c r="E39" s="33">
        <v>10</v>
      </c>
      <c r="F39" s="34">
        <v>9.8000000000000007</v>
      </c>
      <c r="G39" s="35">
        <v>1</v>
      </c>
      <c r="H39" s="11">
        <v>0</v>
      </c>
      <c r="I39" s="11">
        <v>37</v>
      </c>
      <c r="J39" s="11" t="s">
        <v>12</v>
      </c>
      <c r="K39" s="36">
        <v>18660.644139898501</v>
      </c>
      <c r="L39" s="31" t="s">
        <v>16</v>
      </c>
      <c r="M39" s="11">
        <v>1.18</v>
      </c>
      <c r="N39" s="38">
        <v>0.35000000000000003</v>
      </c>
      <c r="O39" s="33">
        <v>50</v>
      </c>
      <c r="P39" s="33">
        <v>5</v>
      </c>
      <c r="Q39" s="34">
        <v>9.8000000000000007</v>
      </c>
      <c r="R39" s="33">
        <v>1</v>
      </c>
      <c r="S39" s="11">
        <v>37</v>
      </c>
      <c r="T39" s="11" t="s">
        <v>79</v>
      </c>
      <c r="AC39">
        <v>166000</v>
      </c>
      <c r="AD39">
        <v>0</v>
      </c>
      <c r="BC39" s="2">
        <v>6.45</v>
      </c>
      <c r="BD39" s="2">
        <v>126</v>
      </c>
      <c r="BE39" s="2">
        <v>2</v>
      </c>
      <c r="BF39" s="2" t="s">
        <v>11</v>
      </c>
      <c r="BH39" s="2">
        <v>6.45</v>
      </c>
      <c r="BI39" s="2">
        <v>126</v>
      </c>
      <c r="BJ39" s="2">
        <v>2</v>
      </c>
      <c r="BK39" s="2" t="s">
        <v>11</v>
      </c>
      <c r="BM39" s="2">
        <v>28100</v>
      </c>
      <c r="BN39" s="2" t="s">
        <v>78</v>
      </c>
    </row>
    <row r="40" spans="5:66" x14ac:dyDescent="0.45">
      <c r="E40" s="33">
        <v>10</v>
      </c>
      <c r="F40" s="34">
        <v>11.5</v>
      </c>
      <c r="G40" s="35">
        <v>1</v>
      </c>
      <c r="H40" s="11">
        <v>0</v>
      </c>
      <c r="I40" s="11">
        <v>24</v>
      </c>
      <c r="J40" s="11" t="s">
        <v>12</v>
      </c>
      <c r="K40" s="36">
        <v>18137.433566073429</v>
      </c>
      <c r="L40" s="31" t="s">
        <v>16</v>
      </c>
      <c r="M40" s="11">
        <v>1.18</v>
      </c>
      <c r="N40" s="38">
        <v>0.38600000000000001</v>
      </c>
      <c r="O40" s="33">
        <v>50</v>
      </c>
      <c r="P40" s="33">
        <v>5</v>
      </c>
      <c r="Q40" s="34">
        <v>11.5</v>
      </c>
      <c r="R40" s="33">
        <v>1</v>
      </c>
      <c r="S40" s="11">
        <v>16</v>
      </c>
      <c r="T40" s="11" t="s">
        <v>79</v>
      </c>
      <c r="AC40">
        <v>166000</v>
      </c>
      <c r="AD40">
        <v>0</v>
      </c>
      <c r="BC40" s="2">
        <v>6.45</v>
      </c>
      <c r="BD40" s="2">
        <v>146.6</v>
      </c>
      <c r="BE40" s="2">
        <v>1</v>
      </c>
      <c r="BF40" s="2" t="s">
        <v>11</v>
      </c>
      <c r="BH40" s="2">
        <v>6.45</v>
      </c>
      <c r="BI40" s="2">
        <v>146.6</v>
      </c>
      <c r="BJ40" s="2">
        <v>1</v>
      </c>
      <c r="BK40" s="2" t="s">
        <v>11</v>
      </c>
    </row>
    <row r="41" spans="5:66" x14ac:dyDescent="0.45">
      <c r="E41" s="33">
        <v>10</v>
      </c>
      <c r="F41" s="34">
        <v>14.4</v>
      </c>
      <c r="G41" s="35">
        <v>1</v>
      </c>
      <c r="H41" s="11">
        <v>0</v>
      </c>
      <c r="I41" s="11">
        <v>10</v>
      </c>
      <c r="J41" s="11" t="s">
        <v>12</v>
      </c>
      <c r="K41" s="36">
        <v>18044.067578196027</v>
      </c>
      <c r="L41" s="31" t="s">
        <v>15</v>
      </c>
      <c r="M41" s="11">
        <v>1.18</v>
      </c>
      <c r="N41" s="38">
        <v>0.45600000000000002</v>
      </c>
      <c r="O41" s="33">
        <v>50</v>
      </c>
      <c r="P41" s="33">
        <v>5</v>
      </c>
      <c r="Q41" s="34">
        <v>14.4</v>
      </c>
      <c r="R41" s="33">
        <v>1</v>
      </c>
      <c r="S41" s="11">
        <v>33</v>
      </c>
      <c r="T41" s="11" t="s">
        <v>79</v>
      </c>
      <c r="AC41">
        <v>168000</v>
      </c>
      <c r="AD41">
        <v>0</v>
      </c>
      <c r="BC41" s="2">
        <v>6.45</v>
      </c>
      <c r="BD41" s="2">
        <v>229</v>
      </c>
      <c r="BE41" s="2">
        <v>0</v>
      </c>
      <c r="BF41" s="2" t="s">
        <v>12</v>
      </c>
      <c r="BH41" s="2">
        <v>6.45</v>
      </c>
      <c r="BI41" s="2">
        <v>229</v>
      </c>
      <c r="BJ41" s="2">
        <v>0</v>
      </c>
      <c r="BK41" s="2" t="s">
        <v>12</v>
      </c>
    </row>
    <row r="42" spans="5:66" x14ac:dyDescent="0.45">
      <c r="E42" s="33">
        <v>10</v>
      </c>
      <c r="F42" s="34">
        <v>16.100000000000001</v>
      </c>
      <c r="G42" s="35">
        <v>1</v>
      </c>
      <c r="H42" s="11">
        <v>1</v>
      </c>
      <c r="I42" s="11">
        <v>1557</v>
      </c>
      <c r="J42" s="11" t="s">
        <v>12</v>
      </c>
      <c r="K42" s="36">
        <v>17774.171412571784</v>
      </c>
      <c r="L42" s="31" t="s">
        <v>20</v>
      </c>
      <c r="O42" s="33">
        <v>50</v>
      </c>
      <c r="P42" s="33">
        <v>5</v>
      </c>
      <c r="Q42" s="34">
        <v>16.100000000000001</v>
      </c>
      <c r="R42" s="33">
        <v>1</v>
      </c>
      <c r="S42" s="11">
        <v>28</v>
      </c>
      <c r="T42" s="11" t="s">
        <v>79</v>
      </c>
      <c r="AC42">
        <v>168000</v>
      </c>
      <c r="AD42">
        <v>0</v>
      </c>
      <c r="BC42" s="2">
        <v>6.45</v>
      </c>
      <c r="BD42" s="2">
        <v>240</v>
      </c>
      <c r="BE42" s="2">
        <v>0</v>
      </c>
      <c r="BF42" s="2" t="s">
        <v>12</v>
      </c>
      <c r="BH42" s="2">
        <v>6.45</v>
      </c>
      <c r="BI42" s="2">
        <v>240</v>
      </c>
      <c r="BJ42" s="2">
        <v>0</v>
      </c>
      <c r="BK42" s="2" t="s">
        <v>12</v>
      </c>
    </row>
    <row r="43" spans="5:66" x14ac:dyDescent="0.45">
      <c r="E43" s="33">
        <v>10</v>
      </c>
      <c r="F43" s="34">
        <v>20.3</v>
      </c>
      <c r="G43" s="35">
        <v>1</v>
      </c>
      <c r="H43" s="11">
        <v>1</v>
      </c>
      <c r="I43" s="11">
        <v>2149</v>
      </c>
      <c r="J43" s="11" t="s">
        <v>12</v>
      </c>
      <c r="K43" s="36">
        <v>17587.635064527851</v>
      </c>
      <c r="L43" s="31" t="s">
        <v>18</v>
      </c>
      <c r="O43" s="33">
        <v>50</v>
      </c>
      <c r="P43" s="33">
        <v>5</v>
      </c>
      <c r="Q43" s="34">
        <v>20.3</v>
      </c>
      <c r="R43" s="33">
        <v>1</v>
      </c>
      <c r="S43" s="11">
        <v>19</v>
      </c>
      <c r="T43" s="11" t="s">
        <v>79</v>
      </c>
      <c r="AC43">
        <v>171000</v>
      </c>
      <c r="AD43">
        <v>0</v>
      </c>
      <c r="BC43" s="2">
        <v>6.45</v>
      </c>
      <c r="BD43" s="2">
        <v>240</v>
      </c>
      <c r="BE43" s="2">
        <v>1</v>
      </c>
      <c r="BF43" s="2" t="s">
        <v>11</v>
      </c>
      <c r="BH43" s="2">
        <v>6.45</v>
      </c>
      <c r="BI43" s="2">
        <v>240</v>
      </c>
      <c r="BJ43" s="2">
        <v>1</v>
      </c>
      <c r="BK43" s="2" t="s">
        <v>11</v>
      </c>
    </row>
    <row r="44" spans="5:66" x14ac:dyDescent="0.45">
      <c r="E44" s="33">
        <v>10</v>
      </c>
      <c r="F44" s="34">
        <v>29.400000000000002</v>
      </c>
      <c r="G44" s="35">
        <v>1</v>
      </c>
      <c r="H44" s="11">
        <v>1</v>
      </c>
      <c r="I44" s="11">
        <v>2102</v>
      </c>
      <c r="J44" s="11" t="s">
        <v>12</v>
      </c>
      <c r="K44" s="36">
        <v>17340.467639847739</v>
      </c>
      <c r="L44" s="31" t="s">
        <v>19</v>
      </c>
      <c r="O44" s="33">
        <v>50</v>
      </c>
      <c r="P44" s="33">
        <v>5</v>
      </c>
      <c r="Q44" s="34">
        <v>29.4</v>
      </c>
      <c r="R44" s="33">
        <v>1</v>
      </c>
      <c r="S44" s="11">
        <v>38</v>
      </c>
      <c r="T44" s="11" t="s">
        <v>79</v>
      </c>
      <c r="AC44">
        <v>173000</v>
      </c>
      <c r="AD44">
        <v>1</v>
      </c>
      <c r="BC44" s="2">
        <v>6.45</v>
      </c>
      <c r="BD44" s="2">
        <v>278</v>
      </c>
      <c r="BE44" s="2">
        <v>0</v>
      </c>
      <c r="BF44" s="2" t="s">
        <v>12</v>
      </c>
      <c r="BH44" s="2">
        <v>6.45</v>
      </c>
      <c r="BI44" s="2">
        <v>278</v>
      </c>
      <c r="BJ44" s="2">
        <v>0</v>
      </c>
      <c r="BK44" s="2" t="s">
        <v>12</v>
      </c>
    </row>
    <row r="45" spans="5:66" x14ac:dyDescent="0.45">
      <c r="E45" s="33">
        <v>10</v>
      </c>
      <c r="F45" s="34">
        <v>30.8</v>
      </c>
      <c r="G45" s="35">
        <v>1</v>
      </c>
      <c r="H45" s="11">
        <v>1</v>
      </c>
      <c r="I45" s="11">
        <v>1941</v>
      </c>
      <c r="J45" s="11" t="s">
        <v>12</v>
      </c>
      <c r="K45" s="36">
        <v>17295.046256018206</v>
      </c>
      <c r="L45" s="31" t="s">
        <v>18</v>
      </c>
      <c r="O45" s="33">
        <v>50</v>
      </c>
      <c r="P45" s="33">
        <v>5</v>
      </c>
      <c r="Q45" s="34">
        <v>30.8</v>
      </c>
      <c r="R45" s="33">
        <v>1</v>
      </c>
      <c r="S45" s="11">
        <v>11</v>
      </c>
      <c r="T45" s="11" t="s">
        <v>79</v>
      </c>
      <c r="AC45">
        <v>177000</v>
      </c>
      <c r="AD45">
        <v>0</v>
      </c>
      <c r="BC45" s="2">
        <v>6.45</v>
      </c>
      <c r="BD45" s="2">
        <v>278</v>
      </c>
      <c r="BE45" s="2">
        <v>0</v>
      </c>
      <c r="BF45" s="2" t="s">
        <v>12</v>
      </c>
      <c r="BH45" s="2">
        <v>6.45</v>
      </c>
      <c r="BI45" s="2">
        <v>278</v>
      </c>
      <c r="BJ45" s="2">
        <v>0</v>
      </c>
      <c r="BK45" s="2" t="s">
        <v>12</v>
      </c>
    </row>
    <row r="46" spans="5:66" x14ac:dyDescent="0.45">
      <c r="E46" s="33">
        <v>10</v>
      </c>
      <c r="F46" s="34">
        <v>32.6</v>
      </c>
      <c r="G46" s="35">
        <v>1</v>
      </c>
      <c r="H46" s="11">
        <v>1</v>
      </c>
      <c r="I46" s="11">
        <v>2072</v>
      </c>
      <c r="J46" s="11" t="s">
        <v>12</v>
      </c>
      <c r="K46" s="36">
        <v>17074.389231884496</v>
      </c>
      <c r="L46" s="31" t="s">
        <v>17</v>
      </c>
      <c r="O46" s="33">
        <v>50</v>
      </c>
      <c r="P46" s="33">
        <v>5</v>
      </c>
      <c r="Q46" s="34">
        <v>32.6</v>
      </c>
      <c r="R46" s="33">
        <v>1</v>
      </c>
      <c r="S46" s="11">
        <v>22</v>
      </c>
      <c r="T46" s="11" t="s">
        <v>79</v>
      </c>
      <c r="AC46">
        <v>181000</v>
      </c>
      <c r="AD46">
        <v>0</v>
      </c>
      <c r="BC46" s="2">
        <v>6.45</v>
      </c>
      <c r="BD46" s="2">
        <v>289</v>
      </c>
      <c r="BE46" s="2">
        <v>0</v>
      </c>
      <c r="BF46" s="2" t="s">
        <v>12</v>
      </c>
      <c r="BH46" s="2">
        <v>6.45</v>
      </c>
      <c r="BI46" s="2">
        <v>289</v>
      </c>
      <c r="BJ46" s="2">
        <v>0</v>
      </c>
      <c r="BK46" s="2" t="s">
        <v>12</v>
      </c>
    </row>
    <row r="47" spans="5:66" x14ac:dyDescent="0.45">
      <c r="E47" s="33">
        <v>10</v>
      </c>
      <c r="F47" s="34">
        <v>36.1</v>
      </c>
      <c r="G47" s="35">
        <v>1</v>
      </c>
      <c r="H47" s="11">
        <v>1</v>
      </c>
      <c r="I47" s="11">
        <v>1963</v>
      </c>
      <c r="J47" s="11" t="s">
        <v>12</v>
      </c>
      <c r="K47" s="36">
        <v>16957.200128785691</v>
      </c>
      <c r="L47" s="31" t="s">
        <v>18</v>
      </c>
      <c r="O47" s="33">
        <v>50</v>
      </c>
      <c r="P47" s="33">
        <v>5</v>
      </c>
      <c r="Q47" s="34">
        <v>36.1</v>
      </c>
      <c r="R47" s="33">
        <v>1</v>
      </c>
      <c r="S47" s="11">
        <v>31</v>
      </c>
      <c r="T47" s="11" t="s">
        <v>79</v>
      </c>
      <c r="AC47">
        <v>185000</v>
      </c>
      <c r="AD47">
        <v>0</v>
      </c>
      <c r="BC47" s="2">
        <v>6.45</v>
      </c>
      <c r="BD47" s="2">
        <v>289</v>
      </c>
      <c r="BE47" s="2">
        <v>1</v>
      </c>
      <c r="BF47" s="2" t="s">
        <v>11</v>
      </c>
      <c r="BH47" s="2">
        <v>6.45</v>
      </c>
      <c r="BI47" s="2">
        <v>289</v>
      </c>
      <c r="BJ47" s="2">
        <v>1</v>
      </c>
      <c r="BK47" s="2" t="s">
        <v>11</v>
      </c>
    </row>
    <row r="48" spans="5:66" x14ac:dyDescent="0.45">
      <c r="E48" s="33">
        <v>10</v>
      </c>
      <c r="F48" s="34">
        <v>36.5</v>
      </c>
      <c r="G48" s="35">
        <v>1</v>
      </c>
      <c r="H48" s="11">
        <v>1</v>
      </c>
      <c r="I48" s="11">
        <v>1812</v>
      </c>
      <c r="J48" s="11" t="s">
        <v>12</v>
      </c>
      <c r="K48" s="36">
        <v>16933.699385672728</v>
      </c>
      <c r="L48" s="31" t="s">
        <v>16</v>
      </c>
      <c r="O48" s="33">
        <v>50</v>
      </c>
      <c r="P48" s="33">
        <v>5</v>
      </c>
      <c r="Q48" s="34">
        <v>36.5</v>
      </c>
      <c r="R48" s="33">
        <v>1</v>
      </c>
      <c r="S48" s="11">
        <v>39</v>
      </c>
      <c r="T48" s="11" t="s">
        <v>79</v>
      </c>
      <c r="AC48">
        <v>188000</v>
      </c>
      <c r="AD48">
        <v>0</v>
      </c>
      <c r="BC48" s="2">
        <v>6.45</v>
      </c>
      <c r="BD48" s="2">
        <v>367</v>
      </c>
      <c r="BE48" s="2">
        <v>1</v>
      </c>
      <c r="BF48" s="2" t="s">
        <v>11</v>
      </c>
      <c r="BH48" s="2">
        <v>6.45</v>
      </c>
      <c r="BI48" s="2">
        <v>367</v>
      </c>
      <c r="BJ48" s="2">
        <v>1</v>
      </c>
      <c r="BK48" s="2" t="s">
        <v>11</v>
      </c>
    </row>
    <row r="49" spans="5:63" x14ac:dyDescent="0.45">
      <c r="E49" s="33">
        <v>10</v>
      </c>
      <c r="F49" s="34">
        <v>36.800000000000004</v>
      </c>
      <c r="G49" s="35">
        <v>1</v>
      </c>
      <c r="H49" s="11">
        <v>1</v>
      </c>
      <c r="I49" s="11">
        <v>1883</v>
      </c>
      <c r="J49" s="11" t="s">
        <v>12</v>
      </c>
      <c r="K49" s="36">
        <v>16712.989156649113</v>
      </c>
      <c r="L49" s="31" t="s">
        <v>15</v>
      </c>
      <c r="O49" s="33">
        <v>50</v>
      </c>
      <c r="P49" s="33">
        <v>5</v>
      </c>
      <c r="Q49" s="34">
        <v>36.799999999999997</v>
      </c>
      <c r="R49" s="33">
        <v>1</v>
      </c>
      <c r="S49" s="11">
        <v>27</v>
      </c>
      <c r="T49" s="11" t="s">
        <v>79</v>
      </c>
      <c r="AC49">
        <v>200000</v>
      </c>
      <c r="AD49">
        <v>1</v>
      </c>
      <c r="BC49" s="2">
        <v>6.45</v>
      </c>
      <c r="BD49" s="2">
        <v>385.9</v>
      </c>
      <c r="BE49" s="2">
        <v>0</v>
      </c>
      <c r="BF49" s="2" t="s">
        <v>12</v>
      </c>
      <c r="BH49" s="2">
        <v>6.45</v>
      </c>
      <c r="BI49" s="2">
        <v>385.9</v>
      </c>
      <c r="BJ49" s="2">
        <v>0</v>
      </c>
      <c r="BK49" s="2" t="s">
        <v>12</v>
      </c>
    </row>
    <row r="50" spans="5:63" x14ac:dyDescent="0.45">
      <c r="E50" s="33">
        <v>10</v>
      </c>
      <c r="F50" s="34">
        <v>39.300000000000004</v>
      </c>
      <c r="G50" s="35">
        <v>1</v>
      </c>
      <c r="H50" s="11">
        <v>1</v>
      </c>
      <c r="I50" s="11">
        <v>2246</v>
      </c>
      <c r="J50" s="11" t="s">
        <v>12</v>
      </c>
      <c r="K50" s="36">
        <v>16489.033019721996</v>
      </c>
      <c r="L50" s="31" t="s">
        <v>15</v>
      </c>
      <c r="O50" s="33">
        <v>50</v>
      </c>
      <c r="P50" s="33">
        <v>5</v>
      </c>
      <c r="Q50" s="34">
        <v>39.299999999999997</v>
      </c>
      <c r="R50" s="33">
        <v>1</v>
      </c>
      <c r="S50" s="11">
        <v>19</v>
      </c>
      <c r="T50" s="11" t="s">
        <v>79</v>
      </c>
      <c r="AC50">
        <v>202000</v>
      </c>
      <c r="AD50">
        <v>0</v>
      </c>
      <c r="BC50" s="2">
        <v>6.45</v>
      </c>
      <c r="BD50" s="2">
        <v>392</v>
      </c>
      <c r="BE50" s="2">
        <v>0</v>
      </c>
      <c r="BF50" s="2" t="s">
        <v>12</v>
      </c>
      <c r="BH50" s="2">
        <v>6.45</v>
      </c>
      <c r="BI50" s="2">
        <v>392</v>
      </c>
      <c r="BJ50" s="2">
        <v>0</v>
      </c>
      <c r="BK50" s="2" t="s">
        <v>12</v>
      </c>
    </row>
    <row r="51" spans="5:63" x14ac:dyDescent="0.45">
      <c r="E51" s="33">
        <v>10</v>
      </c>
      <c r="F51" s="34">
        <v>40.4</v>
      </c>
      <c r="G51" s="35">
        <v>1</v>
      </c>
      <c r="H51" s="11">
        <v>1</v>
      </c>
      <c r="I51" s="11">
        <v>1990</v>
      </c>
      <c r="J51" s="11" t="s">
        <v>12</v>
      </c>
      <c r="K51" s="36">
        <v>16205.427904345746</v>
      </c>
      <c r="L51" s="31" t="s">
        <v>16</v>
      </c>
      <c r="O51" s="33">
        <v>50</v>
      </c>
      <c r="P51" s="33">
        <v>5</v>
      </c>
      <c r="Q51" s="34">
        <v>40.4</v>
      </c>
      <c r="R51" s="33">
        <v>1</v>
      </c>
      <c r="AC51">
        <v>205000</v>
      </c>
      <c r="AD51">
        <v>0</v>
      </c>
      <c r="BC51" s="2">
        <v>6.45</v>
      </c>
      <c r="BD51" s="2">
        <v>505</v>
      </c>
      <c r="BE51" s="2">
        <v>0</v>
      </c>
      <c r="BF51" s="2" t="s">
        <v>12</v>
      </c>
      <c r="BH51" s="2">
        <v>6.45</v>
      </c>
      <c r="BI51" s="2">
        <v>505</v>
      </c>
      <c r="BJ51" s="2">
        <v>0</v>
      </c>
      <c r="BK51" s="2" t="s">
        <v>12</v>
      </c>
    </row>
    <row r="52" spans="5:63" x14ac:dyDescent="0.45">
      <c r="E52" s="33">
        <v>10</v>
      </c>
      <c r="F52" s="34">
        <v>42.9</v>
      </c>
      <c r="G52" s="35">
        <v>1</v>
      </c>
      <c r="H52" s="11">
        <v>1</v>
      </c>
      <c r="I52" s="11">
        <v>1904</v>
      </c>
      <c r="J52" s="11" t="s">
        <v>12</v>
      </c>
      <c r="K52" s="36">
        <v>15733.961652425154</v>
      </c>
      <c r="L52" s="31" t="s">
        <v>18</v>
      </c>
      <c r="O52" s="33">
        <v>50</v>
      </c>
      <c r="P52" s="33">
        <v>5</v>
      </c>
      <c r="Q52" s="34">
        <v>42.9</v>
      </c>
      <c r="R52" s="33">
        <v>1</v>
      </c>
      <c r="BC52" s="2">
        <v>9.56</v>
      </c>
      <c r="BD52" s="2">
        <v>14.5</v>
      </c>
      <c r="BE52" s="2">
        <v>1</v>
      </c>
      <c r="BF52" s="2" t="s">
        <v>11</v>
      </c>
      <c r="BH52" s="2">
        <v>9.56</v>
      </c>
      <c r="BI52" s="2">
        <v>14.5</v>
      </c>
      <c r="BJ52" s="2">
        <v>1</v>
      </c>
      <c r="BK52" s="2" t="s">
        <v>11</v>
      </c>
    </row>
    <row r="53" spans="5:63" x14ac:dyDescent="0.45">
      <c r="E53" s="33">
        <v>10</v>
      </c>
      <c r="F53" s="34">
        <v>45.2</v>
      </c>
      <c r="G53" s="35">
        <v>1</v>
      </c>
      <c r="H53" s="11">
        <v>1</v>
      </c>
      <c r="I53" s="11">
        <v>1879</v>
      </c>
      <c r="J53" s="11" t="s">
        <v>12</v>
      </c>
      <c r="K53" s="36">
        <v>15197.868022653554</v>
      </c>
      <c r="L53" s="31" t="s">
        <v>15</v>
      </c>
      <c r="O53" s="33">
        <v>50</v>
      </c>
      <c r="P53" s="33">
        <v>5</v>
      </c>
      <c r="Q53" s="34">
        <v>45.2</v>
      </c>
      <c r="R53" s="33">
        <v>1</v>
      </c>
      <c r="BC53" s="2">
        <v>9.56</v>
      </c>
      <c r="BD53" s="2">
        <v>25.6</v>
      </c>
      <c r="BE53" s="2">
        <v>3</v>
      </c>
      <c r="BF53" s="2" t="s">
        <v>11</v>
      </c>
      <c r="BH53" s="2">
        <v>9.56</v>
      </c>
      <c r="BI53" s="2">
        <v>25.6</v>
      </c>
      <c r="BJ53" s="2">
        <v>3</v>
      </c>
      <c r="BK53" s="2" t="s">
        <v>11</v>
      </c>
    </row>
    <row r="54" spans="5:63" x14ac:dyDescent="0.45">
      <c r="E54" s="33">
        <v>10</v>
      </c>
      <c r="F54" s="34">
        <v>47.6</v>
      </c>
      <c r="G54" s="35">
        <v>1</v>
      </c>
      <c r="H54" s="11">
        <v>1</v>
      </c>
      <c r="I54" s="11">
        <v>2190</v>
      </c>
      <c r="J54" s="11" t="s">
        <v>12</v>
      </c>
      <c r="K54" s="36">
        <v>14857.996658306309</v>
      </c>
      <c r="L54" s="31" t="s">
        <v>16</v>
      </c>
      <c r="O54" s="33">
        <v>50</v>
      </c>
      <c r="P54" s="33">
        <v>5</v>
      </c>
      <c r="Q54" s="34">
        <v>47.6</v>
      </c>
      <c r="R54" s="33">
        <v>1</v>
      </c>
      <c r="BC54" s="2">
        <v>9.56</v>
      </c>
      <c r="BD54" s="2">
        <v>26.2</v>
      </c>
      <c r="BE54" s="2">
        <v>1</v>
      </c>
      <c r="BF54" s="2" t="s">
        <v>11</v>
      </c>
      <c r="BH54" s="2">
        <v>9.56</v>
      </c>
      <c r="BI54" s="2">
        <v>26.2</v>
      </c>
      <c r="BJ54" s="2">
        <v>1</v>
      </c>
      <c r="BK54" s="2" t="s">
        <v>11</v>
      </c>
    </row>
    <row r="55" spans="5:63" x14ac:dyDescent="0.45">
      <c r="E55" s="33">
        <v>10</v>
      </c>
      <c r="F55" s="34">
        <v>55.2</v>
      </c>
      <c r="G55" s="35">
        <v>1</v>
      </c>
      <c r="H55" s="11">
        <v>1</v>
      </c>
      <c r="I55" s="11">
        <v>1781</v>
      </c>
      <c r="J55" s="11" t="s">
        <v>12</v>
      </c>
      <c r="K55" s="36">
        <v>14802.956010469434</v>
      </c>
      <c r="L55" s="31" t="s">
        <v>18</v>
      </c>
      <c r="O55" s="33">
        <v>50</v>
      </c>
      <c r="P55" s="33">
        <v>5</v>
      </c>
      <c r="Q55" s="34">
        <v>55.2</v>
      </c>
      <c r="R55" s="33">
        <v>1</v>
      </c>
      <c r="BC55" s="2">
        <v>9.56</v>
      </c>
      <c r="BD55" s="2">
        <v>52.4</v>
      </c>
      <c r="BE55" s="2">
        <v>0</v>
      </c>
      <c r="BF55" s="2" t="s">
        <v>12</v>
      </c>
      <c r="BH55" s="2">
        <v>9.56</v>
      </c>
      <c r="BI55" s="2">
        <v>52.4</v>
      </c>
      <c r="BJ55" s="2">
        <v>0</v>
      </c>
      <c r="BK55" s="2" t="s">
        <v>12</v>
      </c>
    </row>
    <row r="56" spans="5:63" x14ac:dyDescent="0.45">
      <c r="E56" s="33">
        <v>20</v>
      </c>
      <c r="F56" s="34">
        <v>9.3000000000000007</v>
      </c>
      <c r="G56" s="35">
        <v>1</v>
      </c>
      <c r="H56" s="11">
        <v>1</v>
      </c>
      <c r="I56" s="11">
        <v>1977</v>
      </c>
      <c r="J56" s="11" t="s">
        <v>12</v>
      </c>
      <c r="K56" s="36">
        <v>14774.767636869363</v>
      </c>
      <c r="L56" s="31" t="s">
        <v>18</v>
      </c>
      <c r="O56" s="33">
        <v>50</v>
      </c>
      <c r="P56" s="33">
        <v>10</v>
      </c>
      <c r="Q56" s="34">
        <v>9.3000000000000007</v>
      </c>
      <c r="R56" s="33">
        <v>1</v>
      </c>
      <c r="BC56" s="2">
        <v>9.56</v>
      </c>
      <c r="BD56" s="2">
        <v>66.3</v>
      </c>
      <c r="BE56" s="2">
        <v>1</v>
      </c>
      <c r="BF56" s="2" t="s">
        <v>11</v>
      </c>
      <c r="BH56" s="2">
        <v>9.56</v>
      </c>
      <c r="BI56" s="2">
        <v>66.3</v>
      </c>
      <c r="BJ56" s="2">
        <v>1</v>
      </c>
      <c r="BK56" s="2" t="s">
        <v>11</v>
      </c>
    </row>
    <row r="57" spans="5:63" x14ac:dyDescent="0.45">
      <c r="E57" s="33">
        <v>20</v>
      </c>
      <c r="F57" s="34">
        <v>9.7000000000000011</v>
      </c>
      <c r="G57" s="35">
        <v>1</v>
      </c>
      <c r="H57" s="11">
        <v>1</v>
      </c>
      <c r="I57" s="11">
        <v>2203</v>
      </c>
      <c r="J57" s="11" t="s">
        <v>12</v>
      </c>
      <c r="K57" s="36">
        <v>14754.239406887915</v>
      </c>
      <c r="L57" s="31" t="s">
        <v>20</v>
      </c>
      <c r="O57" s="33">
        <v>50</v>
      </c>
      <c r="P57" s="33">
        <v>10</v>
      </c>
      <c r="Q57" s="34">
        <v>9.6999999999999993</v>
      </c>
      <c r="R57" s="33">
        <v>1</v>
      </c>
      <c r="BC57" s="2">
        <v>9.56</v>
      </c>
      <c r="BD57" s="2">
        <v>69.3</v>
      </c>
      <c r="BE57" s="2">
        <v>0</v>
      </c>
      <c r="BF57" s="2" t="s">
        <v>12</v>
      </c>
      <c r="BH57" s="2">
        <v>9.56</v>
      </c>
      <c r="BI57" s="2">
        <v>69.3</v>
      </c>
      <c r="BJ57" s="2">
        <v>0</v>
      </c>
      <c r="BK57" s="2" t="s">
        <v>12</v>
      </c>
    </row>
    <row r="58" spans="5:63" x14ac:dyDescent="0.45">
      <c r="E58" s="33">
        <v>20</v>
      </c>
      <c r="F58" s="34">
        <v>11.4</v>
      </c>
      <c r="G58" s="35">
        <v>1</v>
      </c>
      <c r="H58" s="11">
        <v>1</v>
      </c>
      <c r="I58" s="11">
        <v>2283</v>
      </c>
      <c r="J58" s="11" t="s">
        <v>12</v>
      </c>
      <c r="K58" s="36">
        <v>14580.269337480357</v>
      </c>
      <c r="L58" s="31" t="s">
        <v>15</v>
      </c>
      <c r="O58" s="33">
        <v>50</v>
      </c>
      <c r="P58" s="33">
        <v>10</v>
      </c>
      <c r="Q58" s="34">
        <v>11.4</v>
      </c>
      <c r="R58" s="33">
        <v>1</v>
      </c>
      <c r="BC58" s="2">
        <v>9.56</v>
      </c>
      <c r="BD58" s="2">
        <v>69.3</v>
      </c>
      <c r="BE58" s="2">
        <v>0</v>
      </c>
      <c r="BF58" s="2" t="s">
        <v>12</v>
      </c>
      <c r="BH58" s="2">
        <v>9.56</v>
      </c>
      <c r="BI58" s="2">
        <v>69.3</v>
      </c>
      <c r="BJ58" s="2">
        <v>0</v>
      </c>
      <c r="BK58" s="2" t="s">
        <v>12</v>
      </c>
    </row>
    <row r="59" spans="5:63" x14ac:dyDescent="0.45">
      <c r="E59" s="33">
        <v>20</v>
      </c>
      <c r="F59" s="34">
        <v>11.700000000000001</v>
      </c>
      <c r="G59" s="35">
        <v>1</v>
      </c>
      <c r="H59" s="11">
        <v>1</v>
      </c>
      <c r="I59" s="11">
        <v>2353</v>
      </c>
      <c r="J59" s="11" t="s">
        <v>12</v>
      </c>
      <c r="K59" s="36">
        <v>14557.026045095898</v>
      </c>
      <c r="L59" s="31" t="s">
        <v>17</v>
      </c>
      <c r="O59" s="33">
        <v>50</v>
      </c>
      <c r="P59" s="33">
        <v>10</v>
      </c>
      <c r="Q59" s="34">
        <v>11.7</v>
      </c>
      <c r="R59" s="33">
        <v>1</v>
      </c>
      <c r="BC59" s="2">
        <v>9.56</v>
      </c>
      <c r="BD59" s="2">
        <v>69.8</v>
      </c>
      <c r="BE59" s="2">
        <v>0</v>
      </c>
      <c r="BF59" s="2" t="s">
        <v>12</v>
      </c>
      <c r="BH59" s="2">
        <v>9.56</v>
      </c>
      <c r="BI59" s="2">
        <v>69.8</v>
      </c>
      <c r="BJ59" s="2">
        <v>0</v>
      </c>
      <c r="BK59" s="2" t="s">
        <v>12</v>
      </c>
    </row>
    <row r="60" spans="5:63" x14ac:dyDescent="0.45">
      <c r="E60" s="33">
        <v>20</v>
      </c>
      <c r="F60" s="34">
        <v>13.5</v>
      </c>
      <c r="G60" s="35">
        <v>1</v>
      </c>
      <c r="H60" s="11">
        <v>1</v>
      </c>
      <c r="I60" s="11">
        <v>2236</v>
      </c>
      <c r="J60" s="11" t="s">
        <v>12</v>
      </c>
      <c r="K60" s="36">
        <v>14357.974868502446</v>
      </c>
      <c r="L60" s="31" t="s">
        <v>16</v>
      </c>
      <c r="O60" s="33">
        <v>50</v>
      </c>
      <c r="P60" s="33">
        <v>10</v>
      </c>
      <c r="Q60" s="34">
        <v>13.5</v>
      </c>
      <c r="R60" s="33">
        <v>1</v>
      </c>
      <c r="BC60" s="2">
        <v>9.56</v>
      </c>
      <c r="BD60" s="2">
        <v>76.2</v>
      </c>
      <c r="BE60" s="2">
        <v>1</v>
      </c>
      <c r="BF60" s="2" t="s">
        <v>11</v>
      </c>
      <c r="BH60" s="2">
        <v>9.56</v>
      </c>
      <c r="BI60" s="2">
        <v>76.2</v>
      </c>
      <c r="BJ60" s="2">
        <v>1</v>
      </c>
      <c r="BK60" s="2" t="s">
        <v>11</v>
      </c>
    </row>
    <row r="61" spans="5:63" x14ac:dyDescent="0.45">
      <c r="E61" s="33">
        <v>20</v>
      </c>
      <c r="F61" s="34">
        <v>13.8</v>
      </c>
      <c r="G61" s="35">
        <v>1</v>
      </c>
      <c r="H61" s="11">
        <v>1</v>
      </c>
      <c r="I61" s="11">
        <v>2671</v>
      </c>
      <c r="J61" s="11" t="s">
        <v>12</v>
      </c>
      <c r="K61" s="36">
        <v>14166.230482501527</v>
      </c>
      <c r="L61" s="31" t="s">
        <v>18</v>
      </c>
      <c r="O61" s="33">
        <v>50</v>
      </c>
      <c r="P61" s="33">
        <v>10</v>
      </c>
      <c r="Q61" s="34">
        <v>13.8</v>
      </c>
      <c r="R61" s="33">
        <v>1</v>
      </c>
      <c r="BH61" s="2">
        <v>4.45</v>
      </c>
      <c r="BI61" s="2">
        <v>88</v>
      </c>
      <c r="BJ61" s="2">
        <v>6</v>
      </c>
      <c r="BK61" s="2" t="s">
        <v>12</v>
      </c>
    </row>
    <row r="62" spans="5:63" x14ac:dyDescent="0.45">
      <c r="E62" s="33">
        <v>20</v>
      </c>
      <c r="F62" s="34">
        <v>15.3</v>
      </c>
      <c r="G62" s="35">
        <v>1</v>
      </c>
      <c r="H62" s="11">
        <v>1</v>
      </c>
      <c r="I62" s="11">
        <v>1838</v>
      </c>
      <c r="J62" s="11" t="s">
        <v>12</v>
      </c>
      <c r="K62" s="36">
        <v>13432.447795318163</v>
      </c>
      <c r="L62" s="31" t="s">
        <v>15</v>
      </c>
      <c r="O62" s="33">
        <v>50</v>
      </c>
      <c r="P62" s="33">
        <v>10</v>
      </c>
      <c r="Q62" s="34">
        <v>15.3</v>
      </c>
      <c r="R62" s="33">
        <v>1</v>
      </c>
      <c r="BH62" s="2">
        <v>4.45</v>
      </c>
      <c r="BI62" s="2">
        <v>144</v>
      </c>
      <c r="BJ62" s="2">
        <v>5</v>
      </c>
      <c r="BK62" s="2" t="s">
        <v>12</v>
      </c>
    </row>
    <row r="63" spans="5:63" x14ac:dyDescent="0.45">
      <c r="E63" s="33">
        <v>20</v>
      </c>
      <c r="F63" s="34">
        <v>17</v>
      </c>
      <c r="G63" s="35">
        <v>1</v>
      </c>
      <c r="H63" s="11">
        <v>1</v>
      </c>
      <c r="I63" s="11">
        <v>2182</v>
      </c>
      <c r="J63" s="11" t="s">
        <v>12</v>
      </c>
      <c r="K63" s="36">
        <v>13308.453656371952</v>
      </c>
      <c r="L63" s="31" t="s">
        <v>16</v>
      </c>
      <c r="O63" s="33">
        <v>50</v>
      </c>
      <c r="P63" s="33">
        <v>10</v>
      </c>
      <c r="Q63" s="34">
        <v>17</v>
      </c>
      <c r="R63" s="33">
        <v>1</v>
      </c>
      <c r="BH63" s="2">
        <v>4.45</v>
      </c>
      <c r="BI63" s="2">
        <v>492</v>
      </c>
      <c r="BJ63" s="2">
        <v>6</v>
      </c>
      <c r="BK63" s="2" t="s">
        <v>12</v>
      </c>
    </row>
    <row r="64" spans="5:63" x14ac:dyDescent="0.45">
      <c r="E64" s="33">
        <v>20</v>
      </c>
      <c r="F64" s="34">
        <v>23.3</v>
      </c>
      <c r="G64" s="35">
        <v>1</v>
      </c>
      <c r="H64" s="11">
        <v>1</v>
      </c>
      <c r="I64" s="11">
        <v>2597</v>
      </c>
      <c r="J64" s="11" t="s">
        <v>12</v>
      </c>
      <c r="K64" s="36">
        <v>13150.522753767691</v>
      </c>
      <c r="L64" s="31" t="s">
        <v>15</v>
      </c>
      <c r="O64" s="33">
        <v>50</v>
      </c>
      <c r="P64" s="33">
        <v>10</v>
      </c>
      <c r="Q64" s="34">
        <v>23.3</v>
      </c>
      <c r="R64" s="33">
        <v>1</v>
      </c>
      <c r="BH64" s="2">
        <v>4.45</v>
      </c>
      <c r="BI64" s="2">
        <v>492</v>
      </c>
      <c r="BJ64" s="2">
        <v>7</v>
      </c>
      <c r="BK64" s="2" t="s">
        <v>12</v>
      </c>
    </row>
    <row r="65" spans="5:63" x14ac:dyDescent="0.45">
      <c r="E65" s="33">
        <v>20</v>
      </c>
      <c r="F65" s="34">
        <v>23.5</v>
      </c>
      <c r="G65" s="35">
        <v>1</v>
      </c>
      <c r="H65" s="11">
        <v>1</v>
      </c>
      <c r="I65" s="11">
        <v>2147</v>
      </c>
      <c r="J65" s="11" t="s">
        <v>12</v>
      </c>
      <c r="K65" s="36">
        <v>12627.785764656366</v>
      </c>
      <c r="L65" s="31" t="s">
        <v>18</v>
      </c>
      <c r="O65" s="33">
        <v>50</v>
      </c>
      <c r="P65" s="33">
        <v>10</v>
      </c>
      <c r="Q65" s="34">
        <v>23.5</v>
      </c>
      <c r="R65" s="33">
        <v>1</v>
      </c>
      <c r="BH65" s="2">
        <v>4.45</v>
      </c>
      <c r="BI65" s="2">
        <v>582</v>
      </c>
      <c r="BJ65" s="2">
        <v>7</v>
      </c>
      <c r="BK65" s="2" t="s">
        <v>12</v>
      </c>
    </row>
    <row r="66" spans="5:63" x14ac:dyDescent="0.45">
      <c r="E66" s="33">
        <v>20</v>
      </c>
      <c r="F66" s="34">
        <v>24.7</v>
      </c>
      <c r="G66" s="35">
        <v>1</v>
      </c>
      <c r="H66" s="11">
        <v>1</v>
      </c>
      <c r="I66" s="11">
        <v>2503</v>
      </c>
      <c r="J66" s="11" t="s">
        <v>12</v>
      </c>
      <c r="K66" s="36">
        <v>12564.716831205422</v>
      </c>
      <c r="L66" s="31" t="s">
        <v>16</v>
      </c>
      <c r="O66" s="33">
        <v>50</v>
      </c>
      <c r="P66" s="33">
        <v>10</v>
      </c>
      <c r="Q66" s="34">
        <v>24.7</v>
      </c>
      <c r="R66" s="33">
        <v>1</v>
      </c>
      <c r="BH66" s="2">
        <v>4.45</v>
      </c>
      <c r="BI66" s="2">
        <v>631</v>
      </c>
      <c r="BJ66" s="2">
        <v>6</v>
      </c>
      <c r="BK66" s="2" t="s">
        <v>12</v>
      </c>
    </row>
    <row r="67" spans="5:63" x14ac:dyDescent="0.45">
      <c r="E67" s="33">
        <v>20</v>
      </c>
      <c r="F67" s="34">
        <v>24.7</v>
      </c>
      <c r="G67" s="35">
        <v>1</v>
      </c>
      <c r="H67" s="11">
        <v>1</v>
      </c>
      <c r="I67" s="11">
        <v>2258</v>
      </c>
      <c r="J67" s="11" t="s">
        <v>12</v>
      </c>
      <c r="K67" s="36">
        <v>12417.200822320645</v>
      </c>
      <c r="L67" s="31" t="s">
        <v>17</v>
      </c>
      <c r="O67" s="33">
        <v>50</v>
      </c>
      <c r="P67" s="33">
        <v>10</v>
      </c>
      <c r="Q67" s="34">
        <v>24.7</v>
      </c>
      <c r="R67" s="33">
        <v>1</v>
      </c>
      <c r="BH67" s="2">
        <v>4.45</v>
      </c>
      <c r="BI67" s="2">
        <v>631</v>
      </c>
      <c r="BJ67" s="2">
        <v>6</v>
      </c>
      <c r="BK67" s="2" t="s">
        <v>12</v>
      </c>
    </row>
    <row r="68" spans="5:63" x14ac:dyDescent="0.45">
      <c r="E68" s="33">
        <v>20</v>
      </c>
      <c r="F68" s="34">
        <v>25</v>
      </c>
      <c r="G68" s="35">
        <v>1</v>
      </c>
      <c r="H68" s="11">
        <v>1</v>
      </c>
      <c r="I68" s="11">
        <v>2004</v>
      </c>
      <c r="J68" s="11" t="s">
        <v>12</v>
      </c>
      <c r="K68" s="36">
        <v>12186.549243690028</v>
      </c>
      <c r="L68" s="31" t="s">
        <v>18</v>
      </c>
      <c r="O68" s="33">
        <v>50</v>
      </c>
      <c r="P68" s="33">
        <v>10</v>
      </c>
      <c r="Q68" s="34">
        <v>25</v>
      </c>
      <c r="R68" s="33">
        <v>1</v>
      </c>
      <c r="BH68" s="2">
        <v>4.45</v>
      </c>
      <c r="BI68" s="2">
        <v>638</v>
      </c>
      <c r="BJ68" s="2">
        <v>7</v>
      </c>
      <c r="BK68" s="2" t="s">
        <v>12</v>
      </c>
    </row>
    <row r="69" spans="5:63" x14ac:dyDescent="0.45">
      <c r="E69" s="33">
        <v>20</v>
      </c>
      <c r="F69" s="34">
        <v>25.1</v>
      </c>
      <c r="G69" s="35">
        <v>1</v>
      </c>
      <c r="H69" s="11">
        <v>1</v>
      </c>
      <c r="I69" s="11">
        <v>2194</v>
      </c>
      <c r="J69" s="11" t="s">
        <v>12</v>
      </c>
      <c r="K69" s="36">
        <v>11951.671056965346</v>
      </c>
      <c r="L69" s="31" t="s">
        <v>15</v>
      </c>
      <c r="O69" s="33">
        <v>50</v>
      </c>
      <c r="P69" s="33">
        <v>10</v>
      </c>
      <c r="Q69" s="34">
        <v>25.1</v>
      </c>
      <c r="R69" s="33">
        <v>1</v>
      </c>
      <c r="BH69" s="2">
        <v>4.45</v>
      </c>
      <c r="BI69" s="2">
        <v>769</v>
      </c>
      <c r="BJ69" s="2">
        <v>7</v>
      </c>
      <c r="BK69" s="2" t="s">
        <v>12</v>
      </c>
    </row>
    <row r="70" spans="5:63" x14ac:dyDescent="0.45">
      <c r="E70" s="33">
        <v>20</v>
      </c>
      <c r="F70" s="34">
        <v>26.6</v>
      </c>
      <c r="G70" s="35">
        <v>1</v>
      </c>
      <c r="H70" s="11">
        <v>1</v>
      </c>
      <c r="I70" s="11">
        <v>1452</v>
      </c>
      <c r="J70" s="11" t="s">
        <v>12</v>
      </c>
      <c r="K70" s="36">
        <v>11203.512242198965</v>
      </c>
      <c r="L70" s="31" t="s">
        <v>16</v>
      </c>
      <c r="O70" s="33">
        <v>50</v>
      </c>
      <c r="P70" s="33">
        <v>10</v>
      </c>
      <c r="Q70" s="34">
        <v>26.6</v>
      </c>
      <c r="R70" s="33">
        <v>1</v>
      </c>
      <c r="BH70" s="2">
        <v>4.45</v>
      </c>
      <c r="BI70" s="2">
        <v>769</v>
      </c>
      <c r="BJ70" s="2">
        <v>7</v>
      </c>
      <c r="BK70" s="2" t="s">
        <v>12</v>
      </c>
    </row>
    <row r="71" spans="5:63" x14ac:dyDescent="0.45">
      <c r="E71" s="33">
        <v>20</v>
      </c>
      <c r="F71" s="34">
        <v>27.5</v>
      </c>
      <c r="G71" s="35">
        <v>1</v>
      </c>
      <c r="H71" s="11">
        <v>1</v>
      </c>
      <c r="I71" s="11">
        <v>2449</v>
      </c>
      <c r="J71" s="11" t="s">
        <v>12</v>
      </c>
      <c r="K71" s="36">
        <v>11102.379720338124</v>
      </c>
      <c r="L71" s="31" t="s">
        <v>18</v>
      </c>
      <c r="O71" s="33">
        <v>50</v>
      </c>
      <c r="P71" s="33">
        <v>10</v>
      </c>
      <c r="Q71" s="34">
        <v>27.5</v>
      </c>
      <c r="R71" s="33">
        <v>1</v>
      </c>
      <c r="BH71" s="2">
        <v>5</v>
      </c>
      <c r="BI71" s="2">
        <v>217</v>
      </c>
      <c r="BJ71" s="2">
        <v>6</v>
      </c>
      <c r="BK71" s="2" t="s">
        <v>12</v>
      </c>
    </row>
    <row r="72" spans="5:63" x14ac:dyDescent="0.45">
      <c r="E72" s="33">
        <v>20</v>
      </c>
      <c r="F72" s="34">
        <v>29.400000000000002</v>
      </c>
      <c r="G72" s="35">
        <v>1</v>
      </c>
      <c r="H72" s="11">
        <v>1</v>
      </c>
      <c r="I72" s="11">
        <v>2073</v>
      </c>
      <c r="J72" s="11" t="s">
        <v>12</v>
      </c>
      <c r="K72" s="36">
        <v>11066.662032993743</v>
      </c>
      <c r="L72" s="31" t="s">
        <v>18</v>
      </c>
      <c r="O72" s="33">
        <v>50</v>
      </c>
      <c r="P72" s="33">
        <v>10</v>
      </c>
      <c r="Q72" s="34">
        <v>29.4</v>
      </c>
      <c r="R72" s="33">
        <v>1</v>
      </c>
      <c r="BH72" s="2">
        <v>5</v>
      </c>
      <c r="BI72" s="2">
        <v>236</v>
      </c>
      <c r="BJ72" s="2">
        <v>7</v>
      </c>
      <c r="BK72" s="2" t="s">
        <v>12</v>
      </c>
    </row>
    <row r="73" spans="5:63" x14ac:dyDescent="0.45">
      <c r="E73" s="33">
        <v>20</v>
      </c>
      <c r="F73" s="34">
        <v>30</v>
      </c>
      <c r="G73" s="35">
        <v>1</v>
      </c>
      <c r="H73" s="11">
        <v>1</v>
      </c>
      <c r="I73" s="11">
        <v>1977</v>
      </c>
      <c r="J73" s="11" t="s">
        <v>12</v>
      </c>
      <c r="K73" s="36">
        <v>10973.320663129882</v>
      </c>
      <c r="L73" s="31" t="s">
        <v>16</v>
      </c>
      <c r="O73" s="33">
        <v>50</v>
      </c>
      <c r="P73" s="33">
        <v>10</v>
      </c>
      <c r="Q73" s="34">
        <v>30</v>
      </c>
      <c r="R73" s="33">
        <v>1</v>
      </c>
      <c r="BH73" s="2">
        <v>5</v>
      </c>
      <c r="BI73" s="2">
        <v>281</v>
      </c>
      <c r="BJ73" s="2">
        <v>6</v>
      </c>
      <c r="BK73" s="2" t="s">
        <v>12</v>
      </c>
    </row>
    <row r="74" spans="5:63" x14ac:dyDescent="0.45">
      <c r="H74" s="11">
        <v>1</v>
      </c>
      <c r="I74" s="11">
        <v>1687</v>
      </c>
      <c r="J74" s="11" t="s">
        <v>12</v>
      </c>
      <c r="K74" s="36">
        <v>10635.781902091507</v>
      </c>
      <c r="L74" s="31" t="s">
        <v>18</v>
      </c>
      <c r="BH74" s="2">
        <v>5</v>
      </c>
      <c r="BI74" s="2">
        <v>346</v>
      </c>
      <c r="BJ74" s="2">
        <v>6</v>
      </c>
      <c r="BK74" s="2" t="s">
        <v>12</v>
      </c>
    </row>
    <row r="75" spans="5:63" x14ac:dyDescent="0.45">
      <c r="H75" s="11">
        <v>1</v>
      </c>
      <c r="I75" s="11">
        <v>2473</v>
      </c>
      <c r="J75" s="11" t="s">
        <v>12</v>
      </c>
      <c r="K75" s="36">
        <v>10469.168241329322</v>
      </c>
      <c r="L75" s="31" t="s">
        <v>15</v>
      </c>
      <c r="BH75" s="2">
        <v>5</v>
      </c>
      <c r="BI75" s="2">
        <v>346</v>
      </c>
      <c r="BJ75" s="2">
        <v>7</v>
      </c>
      <c r="BK75" s="2" t="s">
        <v>12</v>
      </c>
    </row>
    <row r="76" spans="5:63" x14ac:dyDescent="0.45">
      <c r="H76" s="11">
        <v>1</v>
      </c>
      <c r="I76" s="11">
        <v>2229</v>
      </c>
      <c r="J76" s="11" t="s">
        <v>12</v>
      </c>
      <c r="K76" s="36">
        <v>10394.241338330372</v>
      </c>
      <c r="L76" s="31" t="s">
        <v>18</v>
      </c>
      <c r="BH76" s="2">
        <v>5</v>
      </c>
      <c r="BI76" s="2">
        <v>411</v>
      </c>
      <c r="BJ76" s="2">
        <v>7</v>
      </c>
      <c r="BK76" s="2" t="s">
        <v>12</v>
      </c>
    </row>
    <row r="77" spans="5:63" x14ac:dyDescent="0.45">
      <c r="H77" s="11">
        <v>1</v>
      </c>
      <c r="I77" s="11">
        <v>2089</v>
      </c>
      <c r="J77" s="11" t="s">
        <v>12</v>
      </c>
      <c r="K77" s="36">
        <v>10316.582258016006</v>
      </c>
      <c r="L77" s="31" t="s">
        <v>17</v>
      </c>
      <c r="BH77" s="2">
        <v>5</v>
      </c>
      <c r="BI77" s="2">
        <v>414</v>
      </c>
      <c r="BJ77" s="2">
        <v>7</v>
      </c>
      <c r="BK77" s="2" t="s">
        <v>12</v>
      </c>
    </row>
    <row r="78" spans="5:63" x14ac:dyDescent="0.45">
      <c r="H78" s="11">
        <v>1</v>
      </c>
      <c r="I78" s="11">
        <v>1096</v>
      </c>
      <c r="J78" s="11" t="s">
        <v>12</v>
      </c>
      <c r="K78" s="36">
        <v>8970.230366911117</v>
      </c>
      <c r="L78" s="31" t="s">
        <v>18</v>
      </c>
      <c r="BH78" s="2">
        <v>5</v>
      </c>
      <c r="BI78" s="2">
        <v>414</v>
      </c>
      <c r="BJ78" s="2">
        <v>7</v>
      </c>
      <c r="BK78" s="2" t="s">
        <v>12</v>
      </c>
    </row>
    <row r="79" spans="5:63" x14ac:dyDescent="0.45">
      <c r="H79" s="11">
        <v>1</v>
      </c>
      <c r="I79" s="11">
        <v>1400</v>
      </c>
      <c r="J79" s="11" t="s">
        <v>11</v>
      </c>
      <c r="K79" s="36">
        <v>8900</v>
      </c>
      <c r="L79" s="31" t="s">
        <v>16</v>
      </c>
      <c r="BH79" s="2">
        <v>5</v>
      </c>
      <c r="BI79" s="2">
        <v>423</v>
      </c>
      <c r="BJ79" s="2">
        <v>6</v>
      </c>
      <c r="BK79" s="2" t="s">
        <v>12</v>
      </c>
    </row>
    <row r="80" spans="5:63" x14ac:dyDescent="0.45">
      <c r="H80" s="11">
        <v>1</v>
      </c>
      <c r="I80" s="11">
        <v>2100</v>
      </c>
      <c r="J80" s="11" t="s">
        <v>11</v>
      </c>
      <c r="K80" s="36">
        <v>8553.3602581717842</v>
      </c>
      <c r="L80" s="31" t="s">
        <v>15</v>
      </c>
      <c r="BH80" s="2">
        <v>5</v>
      </c>
      <c r="BI80" s="2">
        <v>423</v>
      </c>
      <c r="BJ80" s="2">
        <v>7</v>
      </c>
      <c r="BK80" s="2" t="s">
        <v>12</v>
      </c>
    </row>
    <row r="81" spans="8:63" x14ac:dyDescent="0.45">
      <c r="H81" s="11">
        <v>1</v>
      </c>
      <c r="I81" s="11">
        <v>4700</v>
      </c>
      <c r="J81" s="11" t="s">
        <v>11</v>
      </c>
      <c r="K81" s="36">
        <v>8041.9780557738286</v>
      </c>
      <c r="L81" s="31" t="s">
        <v>15</v>
      </c>
      <c r="BH81" s="2">
        <v>5</v>
      </c>
      <c r="BI81" s="2">
        <v>499</v>
      </c>
      <c r="BJ81" s="2">
        <v>7</v>
      </c>
      <c r="BK81" s="2" t="s">
        <v>12</v>
      </c>
    </row>
    <row r="82" spans="8:63" x14ac:dyDescent="0.45">
      <c r="H82" s="11">
        <v>1</v>
      </c>
      <c r="I82" s="11">
        <v>8900</v>
      </c>
      <c r="J82" s="11" t="s">
        <v>11</v>
      </c>
      <c r="BH82" s="2">
        <v>5</v>
      </c>
      <c r="BI82" s="2">
        <v>561</v>
      </c>
      <c r="BJ82" s="2">
        <v>7</v>
      </c>
      <c r="BK82" s="2" t="s">
        <v>12</v>
      </c>
    </row>
    <row r="83" spans="8:63" x14ac:dyDescent="0.45">
      <c r="BH83" s="2">
        <v>5</v>
      </c>
      <c r="BI83" s="2">
        <v>574</v>
      </c>
      <c r="BJ83" s="2">
        <v>7</v>
      </c>
      <c r="BK83" s="2" t="s">
        <v>12</v>
      </c>
    </row>
    <row r="84" spans="8:63" x14ac:dyDescent="0.45">
      <c r="BH84" s="2">
        <v>5</v>
      </c>
      <c r="BI84" s="2">
        <v>574</v>
      </c>
      <c r="BJ84" s="2">
        <v>7</v>
      </c>
      <c r="BK84" s="2" t="s">
        <v>12</v>
      </c>
    </row>
    <row r="85" spans="8:63" x14ac:dyDescent="0.45">
      <c r="BH85" s="2">
        <v>5</v>
      </c>
      <c r="BI85" s="2">
        <v>699</v>
      </c>
      <c r="BJ85" s="2">
        <v>7</v>
      </c>
      <c r="BK85" s="2" t="s">
        <v>12</v>
      </c>
    </row>
    <row r="86" spans="8:63" x14ac:dyDescent="0.45">
      <c r="BH86" s="2">
        <v>5</v>
      </c>
      <c r="BI86" s="2">
        <v>699</v>
      </c>
      <c r="BJ86" s="2">
        <v>7</v>
      </c>
      <c r="BK86" s="2" t="s">
        <v>12</v>
      </c>
    </row>
    <row r="87" spans="8:63" x14ac:dyDescent="0.45">
      <c r="BH87" s="2">
        <v>5</v>
      </c>
      <c r="BI87" s="2">
        <v>998</v>
      </c>
      <c r="BJ87" s="2">
        <v>7</v>
      </c>
      <c r="BK87" s="2" t="s">
        <v>12</v>
      </c>
    </row>
    <row r="88" spans="8:63" x14ac:dyDescent="0.45">
      <c r="BH88" s="2">
        <v>5</v>
      </c>
      <c r="BI88" s="2">
        <v>998</v>
      </c>
      <c r="BJ88" s="2">
        <v>7</v>
      </c>
      <c r="BK88" s="2" t="s">
        <v>12</v>
      </c>
    </row>
    <row r="89" spans="8:63" x14ac:dyDescent="0.45">
      <c r="BH89" s="2">
        <v>5</v>
      </c>
      <c r="BI89" s="2">
        <v>1041</v>
      </c>
      <c r="BJ89" s="2">
        <v>7</v>
      </c>
      <c r="BK89" s="2" t="s">
        <v>12</v>
      </c>
    </row>
    <row r="90" spans="8:63" x14ac:dyDescent="0.45">
      <c r="BH90" s="2">
        <v>5</v>
      </c>
      <c r="BI90" s="2">
        <v>1041</v>
      </c>
      <c r="BJ90" s="2">
        <v>7</v>
      </c>
      <c r="BK90" s="2" t="s">
        <v>12</v>
      </c>
    </row>
    <row r="91" spans="8:63" x14ac:dyDescent="0.45">
      <c r="BH91" s="2">
        <v>6.45</v>
      </c>
      <c r="BI91" s="2">
        <v>47.1</v>
      </c>
      <c r="BJ91" s="2">
        <v>6</v>
      </c>
      <c r="BK91" s="2" t="s">
        <v>12</v>
      </c>
    </row>
    <row r="92" spans="8:63" x14ac:dyDescent="0.45">
      <c r="BH92" s="2">
        <v>6.45</v>
      </c>
      <c r="BI92" s="2">
        <v>68.099999999999994</v>
      </c>
      <c r="BJ92" s="2">
        <v>6</v>
      </c>
      <c r="BK92" s="2" t="s">
        <v>12</v>
      </c>
    </row>
    <row r="93" spans="8:63" x14ac:dyDescent="0.45">
      <c r="BH93" s="2">
        <v>6.45</v>
      </c>
      <c r="BI93" s="2">
        <v>68.099999999999994</v>
      </c>
      <c r="BJ93" s="2">
        <v>6</v>
      </c>
      <c r="BK93" s="2" t="s">
        <v>12</v>
      </c>
    </row>
    <row r="94" spans="8:63" x14ac:dyDescent="0.45">
      <c r="BH94" s="2">
        <v>6.45</v>
      </c>
      <c r="BI94" s="2">
        <v>90.8</v>
      </c>
      <c r="BJ94" s="2">
        <v>6</v>
      </c>
      <c r="BK94" s="2" t="s">
        <v>12</v>
      </c>
    </row>
    <row r="95" spans="8:63" x14ac:dyDescent="0.45">
      <c r="BH95" s="2">
        <v>6.45</v>
      </c>
      <c r="BI95" s="2">
        <v>103.6</v>
      </c>
      <c r="BJ95" s="2">
        <v>6</v>
      </c>
      <c r="BK95" s="2" t="s">
        <v>12</v>
      </c>
    </row>
    <row r="96" spans="8:63" x14ac:dyDescent="0.45">
      <c r="BH96" s="2">
        <v>6.45</v>
      </c>
      <c r="BI96" s="2">
        <v>106</v>
      </c>
      <c r="BJ96" s="2">
        <v>6</v>
      </c>
      <c r="BK96" s="2" t="s">
        <v>12</v>
      </c>
    </row>
    <row r="97" spans="60:63" x14ac:dyDescent="0.45">
      <c r="BH97" s="2">
        <v>6.45</v>
      </c>
      <c r="BI97" s="2">
        <v>115</v>
      </c>
      <c r="BJ97" s="2">
        <v>6</v>
      </c>
      <c r="BK97" s="2" t="s">
        <v>12</v>
      </c>
    </row>
    <row r="98" spans="60:63" x14ac:dyDescent="0.45">
      <c r="BH98" s="2">
        <v>6.45</v>
      </c>
      <c r="BI98" s="2">
        <v>126</v>
      </c>
      <c r="BJ98" s="2">
        <v>5</v>
      </c>
      <c r="BK98" s="2" t="s">
        <v>12</v>
      </c>
    </row>
    <row r="99" spans="60:63" x14ac:dyDescent="0.45">
      <c r="BH99" s="2">
        <v>6.45</v>
      </c>
      <c r="BI99" s="2">
        <v>146.6</v>
      </c>
      <c r="BJ99" s="2">
        <v>6</v>
      </c>
      <c r="BK99" s="2" t="s">
        <v>12</v>
      </c>
    </row>
    <row r="100" spans="60:63" x14ac:dyDescent="0.45">
      <c r="BH100" s="2">
        <v>6.45</v>
      </c>
      <c r="BI100" s="2">
        <v>229</v>
      </c>
      <c r="BJ100" s="2">
        <v>7</v>
      </c>
      <c r="BK100" s="2" t="s">
        <v>12</v>
      </c>
    </row>
    <row r="101" spans="60:63" x14ac:dyDescent="0.45">
      <c r="BH101" s="2">
        <v>6.45</v>
      </c>
      <c r="BI101" s="2">
        <v>240</v>
      </c>
      <c r="BJ101" s="2">
        <v>7</v>
      </c>
      <c r="BK101" s="2" t="s">
        <v>12</v>
      </c>
    </row>
    <row r="102" spans="60:63" x14ac:dyDescent="0.45">
      <c r="BH102" s="2">
        <v>6.45</v>
      </c>
      <c r="BI102" s="2">
        <v>240</v>
      </c>
      <c r="BJ102" s="2">
        <v>6</v>
      </c>
      <c r="BK102" s="2" t="s">
        <v>12</v>
      </c>
    </row>
    <row r="103" spans="60:63" x14ac:dyDescent="0.45">
      <c r="BH103" s="2">
        <v>6.45</v>
      </c>
      <c r="BI103" s="2">
        <v>278</v>
      </c>
      <c r="BJ103" s="2">
        <v>7</v>
      </c>
      <c r="BK103" s="2" t="s">
        <v>12</v>
      </c>
    </row>
    <row r="104" spans="60:63" x14ac:dyDescent="0.45">
      <c r="BH104" s="2">
        <v>6.45</v>
      </c>
      <c r="BI104" s="2">
        <v>278</v>
      </c>
      <c r="BJ104" s="2">
        <v>7</v>
      </c>
      <c r="BK104" s="2" t="s">
        <v>12</v>
      </c>
    </row>
    <row r="105" spans="60:63" x14ac:dyDescent="0.45">
      <c r="BH105" s="2">
        <v>6.45</v>
      </c>
      <c r="BI105" s="2">
        <v>289</v>
      </c>
      <c r="BJ105" s="2">
        <v>7</v>
      </c>
      <c r="BK105" s="2" t="s">
        <v>12</v>
      </c>
    </row>
    <row r="106" spans="60:63" x14ac:dyDescent="0.45">
      <c r="BH106" s="2">
        <v>6.45</v>
      </c>
      <c r="BI106" s="2">
        <v>289</v>
      </c>
      <c r="BJ106" s="2">
        <v>6</v>
      </c>
      <c r="BK106" s="2" t="s">
        <v>12</v>
      </c>
    </row>
    <row r="107" spans="60:63" x14ac:dyDescent="0.45">
      <c r="BH107" s="2">
        <v>6.45</v>
      </c>
      <c r="BI107" s="2">
        <v>367</v>
      </c>
      <c r="BJ107" s="2">
        <v>6</v>
      </c>
      <c r="BK107" s="2" t="s">
        <v>12</v>
      </c>
    </row>
    <row r="108" spans="60:63" x14ac:dyDescent="0.45">
      <c r="BH108" s="2">
        <v>6.45</v>
      </c>
      <c r="BI108" s="2">
        <v>385.9</v>
      </c>
      <c r="BJ108" s="2">
        <v>7</v>
      </c>
      <c r="BK108" s="2" t="s">
        <v>12</v>
      </c>
    </row>
    <row r="109" spans="60:63" x14ac:dyDescent="0.45">
      <c r="BH109" s="2">
        <v>6.45</v>
      </c>
      <c r="BI109" s="2">
        <v>392</v>
      </c>
      <c r="BJ109" s="2">
        <v>7</v>
      </c>
      <c r="BK109" s="2" t="s">
        <v>12</v>
      </c>
    </row>
    <row r="110" spans="60:63" x14ac:dyDescent="0.45">
      <c r="BH110" s="2">
        <v>6.45</v>
      </c>
      <c r="BI110" s="2">
        <v>505</v>
      </c>
      <c r="BJ110" s="2">
        <v>7</v>
      </c>
      <c r="BK110" s="2" t="s">
        <v>12</v>
      </c>
    </row>
    <row r="111" spans="60:63" x14ac:dyDescent="0.45">
      <c r="BH111" s="2">
        <v>9.56</v>
      </c>
      <c r="BI111" s="2">
        <v>14.5</v>
      </c>
      <c r="BJ111" s="2">
        <v>6</v>
      </c>
      <c r="BK111" s="2" t="s">
        <v>12</v>
      </c>
    </row>
    <row r="112" spans="60:63" x14ac:dyDescent="0.45">
      <c r="BH112" s="2">
        <v>9.56</v>
      </c>
      <c r="BI112" s="2">
        <v>25.6</v>
      </c>
      <c r="BJ112" s="2">
        <v>4</v>
      </c>
      <c r="BK112" s="2" t="s">
        <v>12</v>
      </c>
    </row>
    <row r="113" spans="60:63" x14ac:dyDescent="0.45">
      <c r="BH113" s="2">
        <v>9.56</v>
      </c>
      <c r="BI113" s="2">
        <v>26.2</v>
      </c>
      <c r="BJ113" s="2">
        <v>6</v>
      </c>
      <c r="BK113" s="2" t="s">
        <v>12</v>
      </c>
    </row>
    <row r="114" spans="60:63" x14ac:dyDescent="0.45">
      <c r="BH114" s="2">
        <v>9.56</v>
      </c>
      <c r="BI114" s="2">
        <v>52.4</v>
      </c>
      <c r="BJ114" s="2">
        <v>7</v>
      </c>
      <c r="BK114" s="2" t="s">
        <v>12</v>
      </c>
    </row>
    <row r="115" spans="60:63" x14ac:dyDescent="0.45">
      <c r="BH115" s="2">
        <v>9.56</v>
      </c>
      <c r="BI115" s="2">
        <v>66.3</v>
      </c>
      <c r="BJ115" s="2">
        <v>6</v>
      </c>
      <c r="BK115" s="2" t="s">
        <v>12</v>
      </c>
    </row>
    <row r="116" spans="60:63" x14ac:dyDescent="0.45">
      <c r="BH116" s="2">
        <v>9.56</v>
      </c>
      <c r="BI116" s="2">
        <v>69.3</v>
      </c>
      <c r="BJ116" s="2">
        <v>7</v>
      </c>
      <c r="BK116" s="2" t="s">
        <v>12</v>
      </c>
    </row>
    <row r="117" spans="60:63" x14ac:dyDescent="0.45">
      <c r="BH117" s="2">
        <v>9.56</v>
      </c>
      <c r="BI117" s="2">
        <v>69.3</v>
      </c>
      <c r="BJ117" s="2">
        <v>7</v>
      </c>
      <c r="BK117" s="2" t="s">
        <v>12</v>
      </c>
    </row>
    <row r="118" spans="60:63" x14ac:dyDescent="0.45">
      <c r="BH118" s="2">
        <v>9.56</v>
      </c>
      <c r="BI118" s="2">
        <v>69.8</v>
      </c>
      <c r="BJ118" s="2">
        <v>7</v>
      </c>
      <c r="BK118" s="2" t="s">
        <v>12</v>
      </c>
    </row>
    <row r="119" spans="60:63" x14ac:dyDescent="0.45">
      <c r="BH119" s="2">
        <v>9.56</v>
      </c>
      <c r="BI119" s="2">
        <v>76.2</v>
      </c>
      <c r="BJ119" s="2">
        <v>6</v>
      </c>
      <c r="BK119" s="2" t="s">
        <v>12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P14" sqref="P14"/>
    </sheetView>
  </sheetViews>
  <sheetFormatPr defaultRowHeight="14.25" x14ac:dyDescent="0.45"/>
  <cols>
    <col min="1" max="1" width="10" customWidth="1"/>
    <col min="3" max="3" width="5.6640625" bestFit="1" customWidth="1"/>
    <col min="4" max="4" width="6" bestFit="1" customWidth="1"/>
    <col min="5" max="5" width="5.6640625" bestFit="1" customWidth="1"/>
    <col min="6" max="6" width="6.73046875" customWidth="1"/>
  </cols>
  <sheetData>
    <row r="1" spans="1:15" x14ac:dyDescent="0.45">
      <c r="A1" s="23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44</v>
      </c>
      <c r="H1" s="16" t="s">
        <v>39</v>
      </c>
      <c r="I1" s="17" t="s">
        <v>40</v>
      </c>
      <c r="J1" s="17" t="s">
        <v>83</v>
      </c>
      <c r="K1" s="17" t="s">
        <v>84</v>
      </c>
      <c r="L1" s="17" t="s">
        <v>85</v>
      </c>
      <c r="M1" s="17" t="s">
        <v>86</v>
      </c>
      <c r="N1" s="17" t="s">
        <v>87</v>
      </c>
      <c r="O1" s="17" t="s">
        <v>88</v>
      </c>
    </row>
    <row r="2" spans="1:15" x14ac:dyDescent="0.45">
      <c r="A2" s="22">
        <v>39454</v>
      </c>
      <c r="B2" s="11">
        <v>10000</v>
      </c>
      <c r="C2" s="25">
        <v>50</v>
      </c>
      <c r="D2" s="26">
        <v>60</v>
      </c>
      <c r="E2" s="27">
        <v>100</v>
      </c>
      <c r="F2" s="31">
        <v>300</v>
      </c>
      <c r="H2" s="18">
        <v>42736</v>
      </c>
      <c r="I2" s="19">
        <v>10000</v>
      </c>
      <c r="J2" s="20">
        <v>60</v>
      </c>
      <c r="K2" s="21">
        <v>52</v>
      </c>
      <c r="L2" s="28">
        <v>38</v>
      </c>
      <c r="M2" s="29">
        <v>28</v>
      </c>
      <c r="N2" s="30">
        <v>21</v>
      </c>
      <c r="O2" s="19">
        <v>17</v>
      </c>
    </row>
    <row r="3" spans="1:15" x14ac:dyDescent="0.45">
      <c r="A3" s="22">
        <v>39485</v>
      </c>
      <c r="B3" s="11">
        <v>15000</v>
      </c>
      <c r="C3" s="11" t="s">
        <v>89</v>
      </c>
      <c r="D3" s="25">
        <v>78</v>
      </c>
      <c r="E3" s="26">
        <v>130</v>
      </c>
      <c r="F3" s="27">
        <v>200</v>
      </c>
      <c r="H3" s="18">
        <v>42767</v>
      </c>
      <c r="I3" s="19">
        <v>15000</v>
      </c>
      <c r="J3" s="11" t="s">
        <v>89</v>
      </c>
      <c r="K3" s="20">
        <v>92</v>
      </c>
      <c r="L3" s="21">
        <v>60</v>
      </c>
      <c r="M3" s="28">
        <v>44</v>
      </c>
      <c r="N3" s="29">
        <v>35</v>
      </c>
      <c r="O3" s="30">
        <v>28</v>
      </c>
    </row>
    <row r="4" spans="1:15" x14ac:dyDescent="0.45">
      <c r="A4" s="22">
        <v>39514</v>
      </c>
      <c r="B4" s="11">
        <v>23000</v>
      </c>
      <c r="C4" s="11" t="s">
        <v>89</v>
      </c>
      <c r="D4" s="11" t="s">
        <v>89</v>
      </c>
      <c r="E4" s="25">
        <v>275</v>
      </c>
      <c r="F4" s="26">
        <v>600</v>
      </c>
      <c r="H4" s="18">
        <v>42795</v>
      </c>
      <c r="I4" s="19">
        <v>18000</v>
      </c>
      <c r="J4" s="11" t="s">
        <v>89</v>
      </c>
      <c r="K4" s="11" t="s">
        <v>89</v>
      </c>
      <c r="L4" s="20">
        <v>110</v>
      </c>
      <c r="M4" s="21">
        <v>78</v>
      </c>
      <c r="N4" s="28">
        <v>58</v>
      </c>
      <c r="O4" s="29">
        <v>47</v>
      </c>
    </row>
    <row r="5" spans="1:15" x14ac:dyDescent="0.45">
      <c r="A5" s="22">
        <v>39545</v>
      </c>
      <c r="B5" s="11">
        <v>32000</v>
      </c>
      <c r="C5" s="11" t="s">
        <v>89</v>
      </c>
      <c r="D5" s="11" t="s">
        <v>89</v>
      </c>
      <c r="E5" s="11" t="s">
        <v>89</v>
      </c>
      <c r="F5" s="25">
        <v>400</v>
      </c>
      <c r="H5" s="18">
        <v>42826</v>
      </c>
      <c r="I5" s="19">
        <v>16000</v>
      </c>
      <c r="J5" s="11" t="s">
        <v>89</v>
      </c>
      <c r="K5" s="11" t="s">
        <v>89</v>
      </c>
      <c r="L5" s="11" t="s">
        <v>89</v>
      </c>
      <c r="M5" s="20">
        <v>98</v>
      </c>
      <c r="N5" s="21">
        <v>64</v>
      </c>
      <c r="O5" s="28">
        <v>49</v>
      </c>
    </row>
    <row r="6" spans="1:15" x14ac:dyDescent="0.45">
      <c r="H6" s="18">
        <v>42856</v>
      </c>
      <c r="I6" s="19">
        <v>14000</v>
      </c>
      <c r="J6" s="11" t="s">
        <v>89</v>
      </c>
      <c r="K6" s="11" t="s">
        <v>89</v>
      </c>
      <c r="L6" s="11" t="s">
        <v>89</v>
      </c>
      <c r="M6" s="11" t="s">
        <v>89</v>
      </c>
      <c r="N6" s="20">
        <v>84</v>
      </c>
      <c r="O6" s="21">
        <v>54</v>
      </c>
    </row>
    <row r="7" spans="1:15" x14ac:dyDescent="0.45">
      <c r="H7" s="18">
        <v>42887</v>
      </c>
      <c r="I7" s="19">
        <v>15000</v>
      </c>
      <c r="J7" s="11" t="s">
        <v>89</v>
      </c>
      <c r="K7" s="11" t="s">
        <v>89</v>
      </c>
      <c r="L7" s="11" t="s">
        <v>89</v>
      </c>
      <c r="M7" s="11" t="s">
        <v>89</v>
      </c>
      <c r="N7" s="11" t="s">
        <v>89</v>
      </c>
      <c r="O7" s="20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I5" sqref="I5"/>
    </sheetView>
  </sheetViews>
  <sheetFormatPr defaultRowHeight="14.25" x14ac:dyDescent="0.45"/>
  <sheetData>
    <row r="1" spans="1:3" x14ac:dyDescent="0.45">
      <c r="A1" s="12" t="s">
        <v>81</v>
      </c>
      <c r="B1" s="12" t="s">
        <v>1</v>
      </c>
      <c r="C1" s="12" t="s">
        <v>7</v>
      </c>
    </row>
    <row r="2" spans="1:3" x14ac:dyDescent="0.45">
      <c r="A2" s="12">
        <v>170</v>
      </c>
      <c r="B2" s="12">
        <v>1764</v>
      </c>
      <c r="C2" s="12">
        <v>1</v>
      </c>
    </row>
    <row r="3" spans="1:3" x14ac:dyDescent="0.45">
      <c r="A3" s="12">
        <v>170</v>
      </c>
      <c r="B3" s="12">
        <v>2772</v>
      </c>
      <c r="C3" s="12">
        <v>1</v>
      </c>
    </row>
    <row r="4" spans="1:3" x14ac:dyDescent="0.45">
      <c r="A4" s="12">
        <v>170</v>
      </c>
      <c r="B4" s="12">
        <v>3444</v>
      </c>
      <c r="C4" s="12">
        <v>1</v>
      </c>
    </row>
    <row r="5" spans="1:3" x14ac:dyDescent="0.45">
      <c r="A5" s="12">
        <v>170</v>
      </c>
      <c r="B5" s="12">
        <v>3542</v>
      </c>
      <c r="C5" s="12">
        <v>1</v>
      </c>
    </row>
    <row r="6" spans="1:3" x14ac:dyDescent="0.45">
      <c r="A6" s="12">
        <v>170</v>
      </c>
      <c r="B6" s="12">
        <v>3780</v>
      </c>
      <c r="C6" s="12">
        <v>1</v>
      </c>
    </row>
    <row r="7" spans="1:3" x14ac:dyDescent="0.45">
      <c r="A7" s="12">
        <v>170</v>
      </c>
      <c r="B7" s="12">
        <v>4860</v>
      </c>
      <c r="C7" s="12">
        <v>1</v>
      </c>
    </row>
    <row r="8" spans="1:3" x14ac:dyDescent="0.45">
      <c r="A8" s="12">
        <v>170</v>
      </c>
      <c r="B8" s="12">
        <v>5196</v>
      </c>
      <c r="C8" s="12">
        <v>1</v>
      </c>
    </row>
    <row r="9" spans="1:3" x14ac:dyDescent="0.45">
      <c r="A9" s="12">
        <v>170</v>
      </c>
      <c r="B9" s="12">
        <v>5500</v>
      </c>
      <c r="C9" s="12">
        <v>0</v>
      </c>
    </row>
    <row r="10" spans="1:3" x14ac:dyDescent="0.45">
      <c r="A10" s="12">
        <v>170</v>
      </c>
      <c r="B10" s="12">
        <v>5500</v>
      </c>
      <c r="C10" s="12">
        <v>0</v>
      </c>
    </row>
    <row r="11" spans="1:3" x14ac:dyDescent="0.45">
      <c r="A11" s="12">
        <v>170</v>
      </c>
      <c r="B11" s="12">
        <v>5500</v>
      </c>
      <c r="C11" s="12">
        <v>0</v>
      </c>
    </row>
    <row r="12" spans="1:3" x14ac:dyDescent="0.45">
      <c r="A12" s="12">
        <v>190</v>
      </c>
      <c r="B12" s="12">
        <v>800</v>
      </c>
      <c r="C12" s="12">
        <v>1</v>
      </c>
    </row>
    <row r="13" spans="1:3" x14ac:dyDescent="0.45">
      <c r="A13" s="12">
        <v>190</v>
      </c>
      <c r="B13" s="12">
        <v>1170</v>
      </c>
      <c r="C13" s="12">
        <v>1</v>
      </c>
    </row>
    <row r="14" spans="1:3" x14ac:dyDescent="0.45">
      <c r="A14" s="12">
        <v>190</v>
      </c>
      <c r="B14" s="12">
        <v>1600</v>
      </c>
      <c r="C14" s="12">
        <v>1</v>
      </c>
    </row>
    <row r="15" spans="1:3" x14ac:dyDescent="0.45">
      <c r="A15" s="12">
        <v>190</v>
      </c>
      <c r="B15" s="12">
        <v>1344</v>
      </c>
      <c r="C15" s="12">
        <v>1</v>
      </c>
    </row>
    <row r="16" spans="1:3" x14ac:dyDescent="0.45">
      <c r="A16" s="12">
        <v>190</v>
      </c>
      <c r="B16" s="12">
        <v>2150</v>
      </c>
      <c r="C16" s="12">
        <v>1</v>
      </c>
    </row>
    <row r="17" spans="1:3" x14ac:dyDescent="0.45">
      <c r="A17" s="12">
        <v>190</v>
      </c>
      <c r="B17" s="12">
        <v>1700</v>
      </c>
      <c r="C17" s="12">
        <v>0</v>
      </c>
    </row>
    <row r="18" spans="1:3" x14ac:dyDescent="0.45">
      <c r="A18" s="12">
        <v>190</v>
      </c>
      <c r="B18" s="12">
        <v>1700</v>
      </c>
      <c r="C18" s="12">
        <v>0</v>
      </c>
    </row>
    <row r="19" spans="1:3" x14ac:dyDescent="0.45">
      <c r="A19" s="12">
        <v>190</v>
      </c>
      <c r="B19" s="12">
        <v>1700</v>
      </c>
      <c r="C19" s="12">
        <v>0</v>
      </c>
    </row>
    <row r="20" spans="1:3" x14ac:dyDescent="0.45">
      <c r="A20" s="12">
        <v>190</v>
      </c>
      <c r="B20" s="12">
        <v>1700</v>
      </c>
      <c r="C20" s="12">
        <v>0</v>
      </c>
    </row>
    <row r="21" spans="1:3" x14ac:dyDescent="0.45">
      <c r="A21" s="12">
        <v>190</v>
      </c>
      <c r="B21" s="12">
        <v>1700</v>
      </c>
      <c r="C21" s="12">
        <v>0</v>
      </c>
    </row>
    <row r="22" spans="1:3" x14ac:dyDescent="0.45">
      <c r="A22" s="12">
        <v>220</v>
      </c>
      <c r="B22" s="12">
        <v>310</v>
      </c>
      <c r="C22" s="12">
        <v>1</v>
      </c>
    </row>
    <row r="23" spans="1:3" x14ac:dyDescent="0.45">
      <c r="A23" s="12">
        <v>220</v>
      </c>
      <c r="B23" s="12">
        <v>470</v>
      </c>
      <c r="C23" s="12">
        <v>1</v>
      </c>
    </row>
    <row r="24" spans="1:3" x14ac:dyDescent="0.45">
      <c r="A24" s="12">
        <v>220</v>
      </c>
      <c r="B24" s="12">
        <v>504</v>
      </c>
      <c r="C24" s="12">
        <v>1</v>
      </c>
    </row>
    <row r="25" spans="1:3" x14ac:dyDescent="0.45">
      <c r="A25" s="12">
        <v>220</v>
      </c>
      <c r="B25" s="12">
        <v>580</v>
      </c>
      <c r="C25" s="12">
        <v>1</v>
      </c>
    </row>
    <row r="26" spans="1:3" x14ac:dyDescent="0.45">
      <c r="A26" s="12">
        <v>220</v>
      </c>
      <c r="B26" s="12">
        <v>620</v>
      </c>
      <c r="C26" s="12">
        <v>1</v>
      </c>
    </row>
    <row r="27" spans="1:3" x14ac:dyDescent="0.45">
      <c r="A27" s="12">
        <v>220</v>
      </c>
      <c r="B27" s="12">
        <v>650</v>
      </c>
      <c r="C27" s="12">
        <v>0</v>
      </c>
    </row>
    <row r="28" spans="1:3" x14ac:dyDescent="0.45">
      <c r="A28" s="12">
        <v>220</v>
      </c>
      <c r="B28" s="12">
        <v>650</v>
      </c>
      <c r="C28" s="12">
        <v>0</v>
      </c>
    </row>
    <row r="29" spans="1:3" x14ac:dyDescent="0.45">
      <c r="A29" s="12">
        <v>220</v>
      </c>
      <c r="B29" s="12">
        <v>650</v>
      </c>
      <c r="C29" s="12">
        <v>0</v>
      </c>
    </row>
    <row r="30" spans="1:3" x14ac:dyDescent="0.45">
      <c r="A30" s="12">
        <v>220</v>
      </c>
      <c r="B30" s="12">
        <v>650</v>
      </c>
      <c r="C30" s="12">
        <v>0</v>
      </c>
    </row>
    <row r="31" spans="1:3" x14ac:dyDescent="0.45">
      <c r="A31" s="12">
        <v>220</v>
      </c>
      <c r="B31" s="12">
        <v>650</v>
      </c>
      <c r="C31" s="1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showGridLines="0" workbookViewId="0">
      <selection activeCell="N3" sqref="N3"/>
    </sheetView>
  </sheetViews>
  <sheetFormatPr defaultColWidth="8.73046875" defaultRowHeight="14.25" x14ac:dyDescent="0.45"/>
  <cols>
    <col min="1" max="1" width="8.73046875" style="3"/>
    <col min="2" max="2" width="11.53125" style="3" customWidth="1"/>
    <col min="3" max="3" width="10.53125" style="3" customWidth="1"/>
    <col min="4" max="4" width="10.59765625" style="3" customWidth="1"/>
    <col min="5" max="5" width="4.46484375" style="3" customWidth="1"/>
    <col min="6" max="6" width="8.73046875" style="3"/>
    <col min="7" max="7" width="11.53125" style="3" customWidth="1"/>
    <col min="8" max="8" width="9.33203125" style="3" customWidth="1"/>
    <col min="9" max="16384" width="8.73046875" style="3"/>
  </cols>
  <sheetData>
    <row r="1" spans="1:9" x14ac:dyDescent="0.45">
      <c r="A1" s="13" t="s">
        <v>73</v>
      </c>
      <c r="B1" s="14"/>
      <c r="C1" s="14"/>
      <c r="D1" s="15"/>
      <c r="F1" s="13" t="s">
        <v>74</v>
      </c>
      <c r="G1" s="14"/>
      <c r="H1" s="14"/>
      <c r="I1" s="15"/>
    </row>
    <row r="2" spans="1:9" ht="28.5" x14ac:dyDescent="0.45">
      <c r="A2" s="4" t="s">
        <v>70</v>
      </c>
      <c r="B2" s="4" t="s">
        <v>71</v>
      </c>
      <c r="C2" s="4" t="s">
        <v>69</v>
      </c>
      <c r="D2" s="4" t="s">
        <v>72</v>
      </c>
      <c r="E2" s="5"/>
      <c r="F2" s="6" t="s">
        <v>70</v>
      </c>
      <c r="G2" s="6" t="s">
        <v>71</v>
      </c>
      <c r="H2" s="6" t="s">
        <v>75</v>
      </c>
      <c r="I2" s="6" t="s">
        <v>72</v>
      </c>
    </row>
    <row r="3" spans="1:9" x14ac:dyDescent="0.45">
      <c r="A3" s="2">
        <v>4.45</v>
      </c>
      <c r="B3" s="2">
        <v>88</v>
      </c>
      <c r="C3" s="2">
        <v>1</v>
      </c>
      <c r="D3" s="2" t="s">
        <v>11</v>
      </c>
      <c r="F3" s="2">
        <v>4.45</v>
      </c>
      <c r="G3" s="2">
        <v>88</v>
      </c>
      <c r="H3" s="2">
        <f>7-C3</f>
        <v>6</v>
      </c>
      <c r="I3" s="2" t="s">
        <v>12</v>
      </c>
    </row>
    <row r="4" spans="1:9" x14ac:dyDescent="0.45">
      <c r="A4" s="2">
        <v>4.45</v>
      </c>
      <c r="B4" s="2">
        <v>144</v>
      </c>
      <c r="C4" s="2">
        <v>2</v>
      </c>
      <c r="D4" s="2" t="s">
        <v>11</v>
      </c>
      <c r="F4" s="2">
        <v>4.45</v>
      </c>
      <c r="G4" s="2">
        <v>144</v>
      </c>
      <c r="H4" s="2">
        <f t="shared" ref="H4:H61" si="0">7-C4</f>
        <v>5</v>
      </c>
      <c r="I4" s="2" t="s">
        <v>12</v>
      </c>
    </row>
    <row r="5" spans="1:9" x14ac:dyDescent="0.45">
      <c r="A5" s="2">
        <v>4.45</v>
      </c>
      <c r="B5" s="2">
        <v>492</v>
      </c>
      <c r="C5" s="2">
        <v>1</v>
      </c>
      <c r="D5" s="2" t="s">
        <v>11</v>
      </c>
      <c r="F5" s="2">
        <v>4.45</v>
      </c>
      <c r="G5" s="2">
        <v>492</v>
      </c>
      <c r="H5" s="2">
        <f t="shared" si="0"/>
        <v>6</v>
      </c>
      <c r="I5" s="2" t="s">
        <v>12</v>
      </c>
    </row>
    <row r="6" spans="1:9" x14ac:dyDescent="0.45">
      <c r="A6" s="2">
        <v>4.45</v>
      </c>
      <c r="B6" s="2">
        <v>492</v>
      </c>
      <c r="C6" s="2">
        <v>0</v>
      </c>
      <c r="D6" s="2" t="s">
        <v>12</v>
      </c>
      <c r="F6" s="2">
        <v>4.45</v>
      </c>
      <c r="G6" s="2">
        <v>492</v>
      </c>
      <c r="H6" s="2">
        <f t="shared" si="0"/>
        <v>7</v>
      </c>
      <c r="I6" s="2" t="s">
        <v>12</v>
      </c>
    </row>
    <row r="7" spans="1:9" x14ac:dyDescent="0.45">
      <c r="A7" s="2">
        <v>4.45</v>
      </c>
      <c r="B7" s="2">
        <v>582</v>
      </c>
      <c r="C7" s="2">
        <v>0</v>
      </c>
      <c r="D7" s="2" t="s">
        <v>12</v>
      </c>
      <c r="F7" s="2">
        <v>4.45</v>
      </c>
      <c r="G7" s="2">
        <v>582</v>
      </c>
      <c r="H7" s="2">
        <f t="shared" si="0"/>
        <v>7</v>
      </c>
      <c r="I7" s="2" t="s">
        <v>12</v>
      </c>
    </row>
    <row r="8" spans="1:9" x14ac:dyDescent="0.45">
      <c r="A8" s="2">
        <v>4.45</v>
      </c>
      <c r="B8" s="2">
        <v>631</v>
      </c>
      <c r="C8" s="2">
        <v>1</v>
      </c>
      <c r="D8" s="2" t="s">
        <v>11</v>
      </c>
      <c r="F8" s="2">
        <v>4.45</v>
      </c>
      <c r="G8" s="2">
        <v>631</v>
      </c>
      <c r="H8" s="2">
        <f t="shared" si="0"/>
        <v>6</v>
      </c>
      <c r="I8" s="2" t="s">
        <v>12</v>
      </c>
    </row>
    <row r="9" spans="1:9" x14ac:dyDescent="0.45">
      <c r="A9" s="2">
        <v>4.45</v>
      </c>
      <c r="B9" s="2">
        <v>631</v>
      </c>
      <c r="C9" s="2">
        <v>1</v>
      </c>
      <c r="D9" s="2" t="s">
        <v>11</v>
      </c>
      <c r="F9" s="2">
        <v>4.45</v>
      </c>
      <c r="G9" s="2">
        <v>631</v>
      </c>
      <c r="H9" s="2">
        <f t="shared" si="0"/>
        <v>6</v>
      </c>
      <c r="I9" s="2" t="s">
        <v>12</v>
      </c>
    </row>
    <row r="10" spans="1:9" x14ac:dyDescent="0.45">
      <c r="A10" s="2">
        <v>4.45</v>
      </c>
      <c r="B10" s="2">
        <v>638</v>
      </c>
      <c r="C10" s="2">
        <v>0</v>
      </c>
      <c r="D10" s="2" t="s">
        <v>12</v>
      </c>
      <c r="F10" s="2">
        <v>4.45</v>
      </c>
      <c r="G10" s="2">
        <v>638</v>
      </c>
      <c r="H10" s="2">
        <f t="shared" si="0"/>
        <v>7</v>
      </c>
      <c r="I10" s="2" t="s">
        <v>12</v>
      </c>
    </row>
    <row r="11" spans="1:9" x14ac:dyDescent="0.45">
      <c r="A11" s="2">
        <v>4.45</v>
      </c>
      <c r="B11" s="2">
        <v>769</v>
      </c>
      <c r="C11" s="2">
        <v>0</v>
      </c>
      <c r="D11" s="2" t="s">
        <v>12</v>
      </c>
      <c r="F11" s="2">
        <v>4.45</v>
      </c>
      <c r="G11" s="2">
        <v>769</v>
      </c>
      <c r="H11" s="2">
        <f t="shared" si="0"/>
        <v>7</v>
      </c>
      <c r="I11" s="2" t="s">
        <v>12</v>
      </c>
    </row>
    <row r="12" spans="1:9" x14ac:dyDescent="0.45">
      <c r="A12" s="2">
        <v>4.45</v>
      </c>
      <c r="B12" s="2">
        <v>769</v>
      </c>
      <c r="C12" s="2">
        <v>0</v>
      </c>
      <c r="D12" s="2" t="s">
        <v>12</v>
      </c>
      <c r="F12" s="2">
        <v>4.45</v>
      </c>
      <c r="G12" s="2">
        <v>769</v>
      </c>
      <c r="H12" s="2">
        <f t="shared" si="0"/>
        <v>7</v>
      </c>
      <c r="I12" s="2" t="s">
        <v>12</v>
      </c>
    </row>
    <row r="13" spans="1:9" x14ac:dyDescent="0.45">
      <c r="A13" s="2">
        <v>5</v>
      </c>
      <c r="B13" s="2">
        <v>217</v>
      </c>
      <c r="C13" s="2">
        <v>1</v>
      </c>
      <c r="D13" s="2" t="s">
        <v>11</v>
      </c>
      <c r="F13" s="2">
        <v>5</v>
      </c>
      <c r="G13" s="2">
        <v>217</v>
      </c>
      <c r="H13" s="2">
        <f t="shared" si="0"/>
        <v>6</v>
      </c>
      <c r="I13" s="2" t="s">
        <v>12</v>
      </c>
    </row>
    <row r="14" spans="1:9" x14ac:dyDescent="0.45">
      <c r="A14" s="2">
        <v>5</v>
      </c>
      <c r="B14" s="2">
        <v>236</v>
      </c>
      <c r="C14" s="2">
        <v>0</v>
      </c>
      <c r="D14" s="2" t="s">
        <v>12</v>
      </c>
      <c r="F14" s="2">
        <v>5</v>
      </c>
      <c r="G14" s="2">
        <v>236</v>
      </c>
      <c r="H14" s="2">
        <f t="shared" si="0"/>
        <v>7</v>
      </c>
      <c r="I14" s="2" t="s">
        <v>12</v>
      </c>
    </row>
    <row r="15" spans="1:9" x14ac:dyDescent="0.45">
      <c r="A15" s="2">
        <v>5</v>
      </c>
      <c r="B15" s="2">
        <v>281</v>
      </c>
      <c r="C15" s="2">
        <v>1</v>
      </c>
      <c r="D15" s="2" t="s">
        <v>11</v>
      </c>
      <c r="F15" s="2">
        <v>5</v>
      </c>
      <c r="G15" s="2">
        <v>281</v>
      </c>
      <c r="H15" s="2">
        <f t="shared" si="0"/>
        <v>6</v>
      </c>
      <c r="I15" s="2" t="s">
        <v>12</v>
      </c>
    </row>
    <row r="16" spans="1:9" x14ac:dyDescent="0.45">
      <c r="A16" s="2">
        <v>5</v>
      </c>
      <c r="B16" s="2">
        <v>346</v>
      </c>
      <c r="C16" s="2">
        <v>1</v>
      </c>
      <c r="D16" s="2" t="s">
        <v>11</v>
      </c>
      <c r="F16" s="2">
        <v>5</v>
      </c>
      <c r="G16" s="2">
        <v>346</v>
      </c>
      <c r="H16" s="2">
        <f t="shared" si="0"/>
        <v>6</v>
      </c>
      <c r="I16" s="2" t="s">
        <v>12</v>
      </c>
    </row>
    <row r="17" spans="1:9" x14ac:dyDescent="0.45">
      <c r="A17" s="2">
        <v>5</v>
      </c>
      <c r="B17" s="2">
        <v>346</v>
      </c>
      <c r="C17" s="2">
        <v>0</v>
      </c>
      <c r="D17" s="2" t="s">
        <v>12</v>
      </c>
      <c r="F17" s="2">
        <v>5</v>
      </c>
      <c r="G17" s="2">
        <v>346</v>
      </c>
      <c r="H17" s="2">
        <f t="shared" si="0"/>
        <v>7</v>
      </c>
      <c r="I17" s="2" t="s">
        <v>12</v>
      </c>
    </row>
    <row r="18" spans="1:9" x14ac:dyDescent="0.45">
      <c r="A18" s="2">
        <v>5</v>
      </c>
      <c r="B18" s="2">
        <v>411</v>
      </c>
      <c r="C18" s="2">
        <v>0</v>
      </c>
      <c r="D18" s="2" t="s">
        <v>12</v>
      </c>
      <c r="F18" s="2">
        <v>5</v>
      </c>
      <c r="G18" s="2">
        <v>411</v>
      </c>
      <c r="H18" s="2">
        <f t="shared" si="0"/>
        <v>7</v>
      </c>
      <c r="I18" s="2" t="s">
        <v>12</v>
      </c>
    </row>
    <row r="19" spans="1:9" x14ac:dyDescent="0.45">
      <c r="A19" s="2">
        <v>5</v>
      </c>
      <c r="B19" s="2">
        <v>414</v>
      </c>
      <c r="C19" s="2">
        <v>0</v>
      </c>
      <c r="D19" s="2" t="s">
        <v>12</v>
      </c>
      <c r="F19" s="2">
        <v>5</v>
      </c>
      <c r="G19" s="2">
        <v>414</v>
      </c>
      <c r="H19" s="2">
        <f t="shared" si="0"/>
        <v>7</v>
      </c>
      <c r="I19" s="2" t="s">
        <v>12</v>
      </c>
    </row>
    <row r="20" spans="1:9" x14ac:dyDescent="0.45">
      <c r="A20" s="2">
        <v>5</v>
      </c>
      <c r="B20" s="2">
        <v>414</v>
      </c>
      <c r="C20" s="2">
        <v>0</v>
      </c>
      <c r="D20" s="2" t="s">
        <v>12</v>
      </c>
      <c r="F20" s="2">
        <v>5</v>
      </c>
      <c r="G20" s="2">
        <v>414</v>
      </c>
      <c r="H20" s="2">
        <f t="shared" si="0"/>
        <v>7</v>
      </c>
      <c r="I20" s="2" t="s">
        <v>12</v>
      </c>
    </row>
    <row r="21" spans="1:9" x14ac:dyDescent="0.45">
      <c r="A21" s="2">
        <v>5</v>
      </c>
      <c r="B21" s="2">
        <v>423</v>
      </c>
      <c r="C21" s="2">
        <v>1</v>
      </c>
      <c r="D21" s="2" t="s">
        <v>11</v>
      </c>
      <c r="F21" s="2">
        <v>5</v>
      </c>
      <c r="G21" s="2">
        <v>423</v>
      </c>
      <c r="H21" s="2">
        <f t="shared" si="0"/>
        <v>6</v>
      </c>
      <c r="I21" s="2" t="s">
        <v>12</v>
      </c>
    </row>
    <row r="22" spans="1:9" x14ac:dyDescent="0.45">
      <c r="A22" s="2">
        <v>5</v>
      </c>
      <c r="B22" s="2">
        <v>423</v>
      </c>
      <c r="C22" s="2">
        <v>0</v>
      </c>
      <c r="D22" s="2" t="s">
        <v>12</v>
      </c>
      <c r="F22" s="2">
        <v>5</v>
      </c>
      <c r="G22" s="2">
        <v>423</v>
      </c>
      <c r="H22" s="2">
        <f t="shared" si="0"/>
        <v>7</v>
      </c>
      <c r="I22" s="2" t="s">
        <v>12</v>
      </c>
    </row>
    <row r="23" spans="1:9" x14ac:dyDescent="0.45">
      <c r="A23" s="2">
        <v>5</v>
      </c>
      <c r="B23" s="2">
        <v>499</v>
      </c>
      <c r="C23" s="2">
        <v>0</v>
      </c>
      <c r="D23" s="2" t="s">
        <v>12</v>
      </c>
      <c r="F23" s="2">
        <v>5</v>
      </c>
      <c r="G23" s="2">
        <v>499</v>
      </c>
      <c r="H23" s="2">
        <f t="shared" si="0"/>
        <v>7</v>
      </c>
      <c r="I23" s="2" t="s">
        <v>12</v>
      </c>
    </row>
    <row r="24" spans="1:9" x14ac:dyDescent="0.45">
      <c r="A24" s="2">
        <v>5</v>
      </c>
      <c r="B24" s="2">
        <v>561</v>
      </c>
      <c r="C24" s="2">
        <v>0</v>
      </c>
      <c r="D24" s="2" t="s">
        <v>12</v>
      </c>
      <c r="F24" s="2">
        <v>5</v>
      </c>
      <c r="G24" s="2">
        <v>561</v>
      </c>
      <c r="H24" s="2">
        <f t="shared" si="0"/>
        <v>7</v>
      </c>
      <c r="I24" s="2" t="s">
        <v>12</v>
      </c>
    </row>
    <row r="25" spans="1:9" x14ac:dyDescent="0.45">
      <c r="A25" s="2">
        <v>5</v>
      </c>
      <c r="B25" s="2">
        <v>574</v>
      </c>
      <c r="C25" s="2">
        <v>0</v>
      </c>
      <c r="D25" s="2" t="s">
        <v>12</v>
      </c>
      <c r="F25" s="2">
        <v>5</v>
      </c>
      <c r="G25" s="2">
        <v>574</v>
      </c>
      <c r="H25" s="2">
        <f t="shared" si="0"/>
        <v>7</v>
      </c>
      <c r="I25" s="2" t="s">
        <v>12</v>
      </c>
    </row>
    <row r="26" spans="1:9" x14ac:dyDescent="0.45">
      <c r="A26" s="2">
        <v>5</v>
      </c>
      <c r="B26" s="2">
        <v>574</v>
      </c>
      <c r="C26" s="2">
        <v>0</v>
      </c>
      <c r="D26" s="2" t="s">
        <v>12</v>
      </c>
      <c r="F26" s="2">
        <v>5</v>
      </c>
      <c r="G26" s="2">
        <v>574</v>
      </c>
      <c r="H26" s="2">
        <f t="shared" si="0"/>
        <v>7</v>
      </c>
      <c r="I26" s="2" t="s">
        <v>12</v>
      </c>
    </row>
    <row r="27" spans="1:9" x14ac:dyDescent="0.45">
      <c r="A27" s="2">
        <v>5</v>
      </c>
      <c r="B27" s="2">
        <v>699</v>
      </c>
      <c r="C27" s="2">
        <v>0</v>
      </c>
      <c r="D27" s="2" t="s">
        <v>12</v>
      </c>
      <c r="F27" s="2">
        <v>5</v>
      </c>
      <c r="G27" s="2">
        <v>699</v>
      </c>
      <c r="H27" s="2">
        <f t="shared" si="0"/>
        <v>7</v>
      </c>
      <c r="I27" s="2" t="s">
        <v>12</v>
      </c>
    </row>
    <row r="28" spans="1:9" x14ac:dyDescent="0.45">
      <c r="A28" s="2">
        <v>5</v>
      </c>
      <c r="B28" s="2">
        <v>699</v>
      </c>
      <c r="C28" s="2">
        <v>0</v>
      </c>
      <c r="D28" s="2" t="s">
        <v>12</v>
      </c>
      <c r="F28" s="2">
        <v>5</v>
      </c>
      <c r="G28" s="2">
        <v>699</v>
      </c>
      <c r="H28" s="2">
        <f t="shared" si="0"/>
        <v>7</v>
      </c>
      <c r="I28" s="2" t="s">
        <v>12</v>
      </c>
    </row>
    <row r="29" spans="1:9" x14ac:dyDescent="0.45">
      <c r="A29" s="2">
        <v>5</v>
      </c>
      <c r="B29" s="2">
        <v>998</v>
      </c>
      <c r="C29" s="2">
        <v>0</v>
      </c>
      <c r="D29" s="2" t="s">
        <v>12</v>
      </c>
      <c r="F29" s="2">
        <v>5</v>
      </c>
      <c r="G29" s="2">
        <v>998</v>
      </c>
      <c r="H29" s="2">
        <f t="shared" si="0"/>
        <v>7</v>
      </c>
      <c r="I29" s="2" t="s">
        <v>12</v>
      </c>
    </row>
    <row r="30" spans="1:9" x14ac:dyDescent="0.45">
      <c r="A30" s="2">
        <v>5</v>
      </c>
      <c r="B30" s="2">
        <v>998</v>
      </c>
      <c r="C30" s="2">
        <v>0</v>
      </c>
      <c r="D30" s="2" t="s">
        <v>12</v>
      </c>
      <c r="F30" s="2">
        <v>5</v>
      </c>
      <c r="G30" s="2">
        <v>998</v>
      </c>
      <c r="H30" s="2">
        <f t="shared" si="0"/>
        <v>7</v>
      </c>
      <c r="I30" s="2" t="s">
        <v>12</v>
      </c>
    </row>
    <row r="31" spans="1:9" x14ac:dyDescent="0.45">
      <c r="A31" s="2">
        <v>5</v>
      </c>
      <c r="B31" s="2">
        <v>1041</v>
      </c>
      <c r="C31" s="2">
        <v>0</v>
      </c>
      <c r="D31" s="2" t="s">
        <v>12</v>
      </c>
      <c r="F31" s="2">
        <v>5</v>
      </c>
      <c r="G31" s="2">
        <v>1041</v>
      </c>
      <c r="H31" s="2">
        <f t="shared" si="0"/>
        <v>7</v>
      </c>
      <c r="I31" s="2" t="s">
        <v>12</v>
      </c>
    </row>
    <row r="32" spans="1:9" x14ac:dyDescent="0.45">
      <c r="A32" s="2">
        <v>5</v>
      </c>
      <c r="B32" s="2">
        <v>1041</v>
      </c>
      <c r="C32" s="2">
        <v>0</v>
      </c>
      <c r="D32" s="2" t="s">
        <v>12</v>
      </c>
      <c r="F32" s="2">
        <v>5</v>
      </c>
      <c r="G32" s="2">
        <v>1041</v>
      </c>
      <c r="H32" s="2">
        <f t="shared" si="0"/>
        <v>7</v>
      </c>
      <c r="I32" s="2" t="s">
        <v>12</v>
      </c>
    </row>
    <row r="33" spans="1:9" x14ac:dyDescent="0.45">
      <c r="A33" s="2">
        <v>6.45</v>
      </c>
      <c r="B33" s="2">
        <v>47.1</v>
      </c>
      <c r="C33" s="2">
        <v>1</v>
      </c>
      <c r="D33" s="2" t="s">
        <v>11</v>
      </c>
      <c r="F33" s="2">
        <v>6.45</v>
      </c>
      <c r="G33" s="2">
        <v>47.1</v>
      </c>
      <c r="H33" s="2">
        <f t="shared" si="0"/>
        <v>6</v>
      </c>
      <c r="I33" s="2" t="s">
        <v>12</v>
      </c>
    </row>
    <row r="34" spans="1:9" x14ac:dyDescent="0.45">
      <c r="A34" s="2">
        <v>6.45</v>
      </c>
      <c r="B34" s="2">
        <v>68.099999999999994</v>
      </c>
      <c r="C34" s="2">
        <v>1</v>
      </c>
      <c r="D34" s="2" t="s">
        <v>11</v>
      </c>
      <c r="F34" s="2">
        <v>6.45</v>
      </c>
      <c r="G34" s="2">
        <v>68.099999999999994</v>
      </c>
      <c r="H34" s="2">
        <f t="shared" si="0"/>
        <v>6</v>
      </c>
      <c r="I34" s="2" t="s">
        <v>12</v>
      </c>
    </row>
    <row r="35" spans="1:9" x14ac:dyDescent="0.45">
      <c r="A35" s="2">
        <v>6.45</v>
      </c>
      <c r="B35" s="2">
        <v>68.099999999999994</v>
      </c>
      <c r="C35" s="2">
        <v>1</v>
      </c>
      <c r="D35" s="2" t="s">
        <v>11</v>
      </c>
      <c r="F35" s="2">
        <v>6.45</v>
      </c>
      <c r="G35" s="2">
        <v>68.099999999999994</v>
      </c>
      <c r="H35" s="2">
        <f t="shared" si="0"/>
        <v>6</v>
      </c>
      <c r="I35" s="2" t="s">
        <v>12</v>
      </c>
    </row>
    <row r="36" spans="1:9" x14ac:dyDescent="0.45">
      <c r="A36" s="2">
        <v>6.45</v>
      </c>
      <c r="B36" s="2">
        <v>90.8</v>
      </c>
      <c r="C36" s="2">
        <v>1</v>
      </c>
      <c r="D36" s="2" t="s">
        <v>11</v>
      </c>
      <c r="F36" s="2">
        <v>6.45</v>
      </c>
      <c r="G36" s="2">
        <v>90.8</v>
      </c>
      <c r="H36" s="2">
        <f t="shared" si="0"/>
        <v>6</v>
      </c>
      <c r="I36" s="2" t="s">
        <v>12</v>
      </c>
    </row>
    <row r="37" spans="1:9" x14ac:dyDescent="0.45">
      <c r="A37" s="2">
        <v>6.45</v>
      </c>
      <c r="B37" s="2">
        <v>103.6</v>
      </c>
      <c r="C37" s="2">
        <v>1</v>
      </c>
      <c r="D37" s="2" t="s">
        <v>11</v>
      </c>
      <c r="F37" s="2">
        <v>6.45</v>
      </c>
      <c r="G37" s="2">
        <v>103.6</v>
      </c>
      <c r="H37" s="2">
        <f t="shared" si="0"/>
        <v>6</v>
      </c>
      <c r="I37" s="2" t="s">
        <v>12</v>
      </c>
    </row>
    <row r="38" spans="1:9" x14ac:dyDescent="0.45">
      <c r="A38" s="2">
        <v>6.45</v>
      </c>
      <c r="B38" s="2">
        <v>106</v>
      </c>
      <c r="C38" s="2">
        <v>1</v>
      </c>
      <c r="D38" s="2" t="s">
        <v>11</v>
      </c>
      <c r="F38" s="2">
        <v>6.45</v>
      </c>
      <c r="G38" s="2">
        <v>106</v>
      </c>
      <c r="H38" s="2">
        <f t="shared" si="0"/>
        <v>6</v>
      </c>
      <c r="I38" s="2" t="s">
        <v>12</v>
      </c>
    </row>
    <row r="39" spans="1:9" x14ac:dyDescent="0.45">
      <c r="A39" s="2">
        <v>6.45</v>
      </c>
      <c r="B39" s="2">
        <v>115</v>
      </c>
      <c r="C39" s="2">
        <v>1</v>
      </c>
      <c r="D39" s="2" t="s">
        <v>11</v>
      </c>
      <c r="F39" s="2">
        <v>6.45</v>
      </c>
      <c r="G39" s="2">
        <v>115</v>
      </c>
      <c r="H39" s="2">
        <f t="shared" si="0"/>
        <v>6</v>
      </c>
      <c r="I39" s="2" t="s">
        <v>12</v>
      </c>
    </row>
    <row r="40" spans="1:9" x14ac:dyDescent="0.45">
      <c r="A40" s="2">
        <v>6.45</v>
      </c>
      <c r="B40" s="2">
        <v>126</v>
      </c>
      <c r="C40" s="2">
        <v>2</v>
      </c>
      <c r="D40" s="2" t="s">
        <v>11</v>
      </c>
      <c r="F40" s="2">
        <v>6.45</v>
      </c>
      <c r="G40" s="2">
        <v>126</v>
      </c>
      <c r="H40" s="2">
        <f t="shared" si="0"/>
        <v>5</v>
      </c>
      <c r="I40" s="2" t="s">
        <v>12</v>
      </c>
    </row>
    <row r="41" spans="1:9" x14ac:dyDescent="0.45">
      <c r="A41" s="2">
        <v>6.45</v>
      </c>
      <c r="B41" s="2">
        <v>146.6</v>
      </c>
      <c r="C41" s="2">
        <v>1</v>
      </c>
      <c r="D41" s="2" t="s">
        <v>11</v>
      </c>
      <c r="F41" s="2">
        <v>6.45</v>
      </c>
      <c r="G41" s="2">
        <v>146.6</v>
      </c>
      <c r="H41" s="2">
        <f t="shared" si="0"/>
        <v>6</v>
      </c>
      <c r="I41" s="2" t="s">
        <v>12</v>
      </c>
    </row>
    <row r="42" spans="1:9" x14ac:dyDescent="0.45">
      <c r="A42" s="2">
        <v>6.45</v>
      </c>
      <c r="B42" s="2">
        <v>229</v>
      </c>
      <c r="C42" s="2">
        <v>0</v>
      </c>
      <c r="D42" s="2" t="s">
        <v>12</v>
      </c>
      <c r="F42" s="2">
        <v>6.45</v>
      </c>
      <c r="G42" s="2">
        <v>229</v>
      </c>
      <c r="H42" s="2">
        <f t="shared" si="0"/>
        <v>7</v>
      </c>
      <c r="I42" s="2" t="s">
        <v>12</v>
      </c>
    </row>
    <row r="43" spans="1:9" x14ac:dyDescent="0.45">
      <c r="A43" s="2">
        <v>6.45</v>
      </c>
      <c r="B43" s="2">
        <v>240</v>
      </c>
      <c r="C43" s="2">
        <v>0</v>
      </c>
      <c r="D43" s="2" t="s">
        <v>12</v>
      </c>
      <c r="F43" s="2">
        <v>6.45</v>
      </c>
      <c r="G43" s="2">
        <v>240</v>
      </c>
      <c r="H43" s="2">
        <f t="shared" si="0"/>
        <v>7</v>
      </c>
      <c r="I43" s="2" t="s">
        <v>12</v>
      </c>
    </row>
    <row r="44" spans="1:9" x14ac:dyDescent="0.45">
      <c r="A44" s="2">
        <v>6.45</v>
      </c>
      <c r="B44" s="2">
        <v>240</v>
      </c>
      <c r="C44" s="2">
        <v>1</v>
      </c>
      <c r="D44" s="2" t="s">
        <v>11</v>
      </c>
      <c r="F44" s="2">
        <v>6.45</v>
      </c>
      <c r="G44" s="2">
        <v>240</v>
      </c>
      <c r="H44" s="2">
        <f t="shared" si="0"/>
        <v>6</v>
      </c>
      <c r="I44" s="2" t="s">
        <v>12</v>
      </c>
    </row>
    <row r="45" spans="1:9" x14ac:dyDescent="0.45">
      <c r="A45" s="2">
        <v>6.45</v>
      </c>
      <c r="B45" s="2">
        <v>278</v>
      </c>
      <c r="C45" s="2">
        <v>0</v>
      </c>
      <c r="D45" s="2" t="s">
        <v>12</v>
      </c>
      <c r="F45" s="2">
        <v>6.45</v>
      </c>
      <c r="G45" s="2">
        <v>278</v>
      </c>
      <c r="H45" s="2">
        <f t="shared" si="0"/>
        <v>7</v>
      </c>
      <c r="I45" s="2" t="s">
        <v>12</v>
      </c>
    </row>
    <row r="46" spans="1:9" x14ac:dyDescent="0.45">
      <c r="A46" s="2">
        <v>6.45</v>
      </c>
      <c r="B46" s="2">
        <v>278</v>
      </c>
      <c r="C46" s="2">
        <v>0</v>
      </c>
      <c r="D46" s="2" t="s">
        <v>12</v>
      </c>
      <c r="F46" s="2">
        <v>6.45</v>
      </c>
      <c r="G46" s="2">
        <v>278</v>
      </c>
      <c r="H46" s="2">
        <f t="shared" si="0"/>
        <v>7</v>
      </c>
      <c r="I46" s="2" t="s">
        <v>12</v>
      </c>
    </row>
    <row r="47" spans="1:9" x14ac:dyDescent="0.45">
      <c r="A47" s="2">
        <v>6.45</v>
      </c>
      <c r="B47" s="2">
        <v>289</v>
      </c>
      <c r="C47" s="2">
        <v>0</v>
      </c>
      <c r="D47" s="2" t="s">
        <v>12</v>
      </c>
      <c r="F47" s="2">
        <v>6.45</v>
      </c>
      <c r="G47" s="2">
        <v>289</v>
      </c>
      <c r="H47" s="2">
        <f t="shared" si="0"/>
        <v>7</v>
      </c>
      <c r="I47" s="2" t="s">
        <v>12</v>
      </c>
    </row>
    <row r="48" spans="1:9" x14ac:dyDescent="0.45">
      <c r="A48" s="2">
        <v>6.45</v>
      </c>
      <c r="B48" s="2">
        <v>289</v>
      </c>
      <c r="C48" s="2">
        <v>1</v>
      </c>
      <c r="D48" s="2" t="s">
        <v>11</v>
      </c>
      <c r="F48" s="2">
        <v>6.45</v>
      </c>
      <c r="G48" s="2">
        <v>289</v>
      </c>
      <c r="H48" s="2">
        <f t="shared" si="0"/>
        <v>6</v>
      </c>
      <c r="I48" s="2" t="s">
        <v>12</v>
      </c>
    </row>
    <row r="49" spans="1:9" x14ac:dyDescent="0.45">
      <c r="A49" s="2">
        <v>6.45</v>
      </c>
      <c r="B49" s="2">
        <v>367</v>
      </c>
      <c r="C49" s="2">
        <v>1</v>
      </c>
      <c r="D49" s="2" t="s">
        <v>11</v>
      </c>
      <c r="F49" s="2">
        <v>6.45</v>
      </c>
      <c r="G49" s="2">
        <v>367</v>
      </c>
      <c r="H49" s="2">
        <f t="shared" si="0"/>
        <v>6</v>
      </c>
      <c r="I49" s="2" t="s">
        <v>12</v>
      </c>
    </row>
    <row r="50" spans="1:9" x14ac:dyDescent="0.45">
      <c r="A50" s="2">
        <v>6.45</v>
      </c>
      <c r="B50" s="2">
        <v>385.9</v>
      </c>
      <c r="C50" s="2">
        <v>0</v>
      </c>
      <c r="D50" s="2" t="s">
        <v>12</v>
      </c>
      <c r="F50" s="2">
        <v>6.45</v>
      </c>
      <c r="G50" s="2">
        <v>385.9</v>
      </c>
      <c r="H50" s="2">
        <f t="shared" si="0"/>
        <v>7</v>
      </c>
      <c r="I50" s="2" t="s">
        <v>12</v>
      </c>
    </row>
    <row r="51" spans="1:9" x14ac:dyDescent="0.45">
      <c r="A51" s="2">
        <v>6.45</v>
      </c>
      <c r="B51" s="2">
        <v>392</v>
      </c>
      <c r="C51" s="2">
        <v>0</v>
      </c>
      <c r="D51" s="2" t="s">
        <v>12</v>
      </c>
      <c r="F51" s="2">
        <v>6.45</v>
      </c>
      <c r="G51" s="2">
        <v>392</v>
      </c>
      <c r="H51" s="2">
        <f t="shared" si="0"/>
        <v>7</v>
      </c>
      <c r="I51" s="2" t="s">
        <v>12</v>
      </c>
    </row>
    <row r="52" spans="1:9" x14ac:dyDescent="0.45">
      <c r="A52" s="2">
        <v>6.45</v>
      </c>
      <c r="B52" s="2">
        <v>505</v>
      </c>
      <c r="C52" s="2">
        <v>0</v>
      </c>
      <c r="D52" s="2" t="s">
        <v>12</v>
      </c>
      <c r="F52" s="2">
        <v>6.45</v>
      </c>
      <c r="G52" s="2">
        <v>505</v>
      </c>
      <c r="H52" s="2">
        <f t="shared" si="0"/>
        <v>7</v>
      </c>
      <c r="I52" s="2" t="s">
        <v>12</v>
      </c>
    </row>
    <row r="53" spans="1:9" x14ac:dyDescent="0.45">
      <c r="A53" s="2">
        <v>9.56</v>
      </c>
      <c r="B53" s="2">
        <v>14.5</v>
      </c>
      <c r="C53" s="2">
        <v>1</v>
      </c>
      <c r="D53" s="2" t="s">
        <v>11</v>
      </c>
      <c r="F53" s="2">
        <v>9.56</v>
      </c>
      <c r="G53" s="2">
        <v>14.5</v>
      </c>
      <c r="H53" s="2">
        <f t="shared" si="0"/>
        <v>6</v>
      </c>
      <c r="I53" s="2" t="s">
        <v>12</v>
      </c>
    </row>
    <row r="54" spans="1:9" x14ac:dyDescent="0.45">
      <c r="A54" s="2">
        <v>9.56</v>
      </c>
      <c r="B54" s="2">
        <v>25.6</v>
      </c>
      <c r="C54" s="2">
        <v>3</v>
      </c>
      <c r="D54" s="2" t="s">
        <v>11</v>
      </c>
      <c r="F54" s="2">
        <v>9.56</v>
      </c>
      <c r="G54" s="2">
        <v>25.6</v>
      </c>
      <c r="H54" s="2">
        <f t="shared" si="0"/>
        <v>4</v>
      </c>
      <c r="I54" s="2" t="s">
        <v>12</v>
      </c>
    </row>
    <row r="55" spans="1:9" x14ac:dyDescent="0.45">
      <c r="A55" s="2">
        <v>9.56</v>
      </c>
      <c r="B55" s="2">
        <v>26.2</v>
      </c>
      <c r="C55" s="2">
        <v>1</v>
      </c>
      <c r="D55" s="2" t="s">
        <v>11</v>
      </c>
      <c r="F55" s="2">
        <v>9.56</v>
      </c>
      <c r="G55" s="2">
        <v>26.2</v>
      </c>
      <c r="H55" s="2">
        <f t="shared" si="0"/>
        <v>6</v>
      </c>
      <c r="I55" s="2" t="s">
        <v>12</v>
      </c>
    </row>
    <row r="56" spans="1:9" x14ac:dyDescent="0.45">
      <c r="A56" s="2">
        <v>9.56</v>
      </c>
      <c r="B56" s="2">
        <v>52.4</v>
      </c>
      <c r="C56" s="2">
        <v>0</v>
      </c>
      <c r="D56" s="2" t="s">
        <v>12</v>
      </c>
      <c r="F56" s="2">
        <v>9.56</v>
      </c>
      <c r="G56" s="2">
        <v>52.4</v>
      </c>
      <c r="H56" s="2">
        <f t="shared" si="0"/>
        <v>7</v>
      </c>
      <c r="I56" s="2" t="s">
        <v>12</v>
      </c>
    </row>
    <row r="57" spans="1:9" x14ac:dyDescent="0.45">
      <c r="A57" s="2">
        <v>9.56</v>
      </c>
      <c r="B57" s="2">
        <v>66.3</v>
      </c>
      <c r="C57" s="2">
        <v>1</v>
      </c>
      <c r="D57" s="2" t="s">
        <v>11</v>
      </c>
      <c r="F57" s="2">
        <v>9.56</v>
      </c>
      <c r="G57" s="2">
        <v>66.3</v>
      </c>
      <c r="H57" s="2">
        <f t="shared" si="0"/>
        <v>6</v>
      </c>
      <c r="I57" s="2" t="s">
        <v>12</v>
      </c>
    </row>
    <row r="58" spans="1:9" x14ac:dyDescent="0.45">
      <c r="A58" s="2">
        <v>9.56</v>
      </c>
      <c r="B58" s="2">
        <v>69.3</v>
      </c>
      <c r="C58" s="2">
        <v>0</v>
      </c>
      <c r="D58" s="2" t="s">
        <v>12</v>
      </c>
      <c r="F58" s="2">
        <v>9.56</v>
      </c>
      <c r="G58" s="2">
        <v>69.3</v>
      </c>
      <c r="H58" s="2">
        <f t="shared" si="0"/>
        <v>7</v>
      </c>
      <c r="I58" s="2" t="s">
        <v>12</v>
      </c>
    </row>
    <row r="59" spans="1:9" x14ac:dyDescent="0.45">
      <c r="A59" s="2">
        <v>9.56</v>
      </c>
      <c r="B59" s="2">
        <v>69.3</v>
      </c>
      <c r="C59" s="2">
        <v>0</v>
      </c>
      <c r="D59" s="2" t="s">
        <v>12</v>
      </c>
      <c r="F59" s="2">
        <v>9.56</v>
      </c>
      <c r="G59" s="2">
        <v>69.3</v>
      </c>
      <c r="H59" s="2">
        <f t="shared" si="0"/>
        <v>7</v>
      </c>
      <c r="I59" s="2" t="s">
        <v>12</v>
      </c>
    </row>
    <row r="60" spans="1:9" x14ac:dyDescent="0.45">
      <c r="A60" s="2">
        <v>9.56</v>
      </c>
      <c r="B60" s="2">
        <v>69.8</v>
      </c>
      <c r="C60" s="2">
        <v>0</v>
      </c>
      <c r="D60" s="2" t="s">
        <v>12</v>
      </c>
      <c r="F60" s="2">
        <v>9.56</v>
      </c>
      <c r="G60" s="2">
        <v>69.8</v>
      </c>
      <c r="H60" s="2">
        <f t="shared" si="0"/>
        <v>7</v>
      </c>
      <c r="I60" s="2" t="s">
        <v>12</v>
      </c>
    </row>
    <row r="61" spans="1:9" x14ac:dyDescent="0.45">
      <c r="A61" s="2">
        <v>9.56</v>
      </c>
      <c r="B61" s="2">
        <v>76.2</v>
      </c>
      <c r="C61" s="2">
        <v>1</v>
      </c>
      <c r="D61" s="2" t="s">
        <v>11</v>
      </c>
      <c r="F61" s="2">
        <v>9.56</v>
      </c>
      <c r="G61" s="2">
        <v>76.2</v>
      </c>
      <c r="H61" s="2">
        <f t="shared" si="0"/>
        <v>6</v>
      </c>
      <c r="I61" s="2" t="s">
        <v>12</v>
      </c>
    </row>
    <row r="62" spans="1:9" x14ac:dyDescent="0.45">
      <c r="A62" s="2">
        <v>4.45</v>
      </c>
      <c r="B62" s="2">
        <v>88</v>
      </c>
      <c r="C62" s="2">
        <v>6</v>
      </c>
      <c r="D62" s="2" t="s">
        <v>12</v>
      </c>
    </row>
    <row r="63" spans="1:9" x14ac:dyDescent="0.45">
      <c r="A63" s="2">
        <v>4.45</v>
      </c>
      <c r="B63" s="2">
        <v>144</v>
      </c>
      <c r="C63" s="2">
        <v>5</v>
      </c>
      <c r="D63" s="2" t="s">
        <v>12</v>
      </c>
    </row>
    <row r="64" spans="1:9" x14ac:dyDescent="0.45">
      <c r="A64" s="2">
        <v>4.45</v>
      </c>
      <c r="B64" s="2">
        <v>492</v>
      </c>
      <c r="C64" s="2">
        <v>6</v>
      </c>
      <c r="D64" s="2" t="s">
        <v>12</v>
      </c>
    </row>
    <row r="65" spans="1:4" x14ac:dyDescent="0.45">
      <c r="A65" s="2">
        <v>4.45</v>
      </c>
      <c r="B65" s="2">
        <v>492</v>
      </c>
      <c r="C65" s="2">
        <v>7</v>
      </c>
      <c r="D65" s="2" t="s">
        <v>12</v>
      </c>
    </row>
    <row r="66" spans="1:4" x14ac:dyDescent="0.45">
      <c r="A66" s="2">
        <v>4.45</v>
      </c>
      <c r="B66" s="2">
        <v>582</v>
      </c>
      <c r="C66" s="2">
        <v>7</v>
      </c>
      <c r="D66" s="2" t="s">
        <v>12</v>
      </c>
    </row>
    <row r="67" spans="1:4" x14ac:dyDescent="0.45">
      <c r="A67" s="2">
        <v>4.45</v>
      </c>
      <c r="B67" s="2">
        <v>631</v>
      </c>
      <c r="C67" s="2">
        <v>6</v>
      </c>
      <c r="D67" s="2" t="s">
        <v>12</v>
      </c>
    </row>
    <row r="68" spans="1:4" x14ac:dyDescent="0.45">
      <c r="A68" s="2">
        <v>4.45</v>
      </c>
      <c r="B68" s="2">
        <v>631</v>
      </c>
      <c r="C68" s="2">
        <v>6</v>
      </c>
      <c r="D68" s="2" t="s">
        <v>12</v>
      </c>
    </row>
    <row r="69" spans="1:4" x14ac:dyDescent="0.45">
      <c r="A69" s="2">
        <v>4.45</v>
      </c>
      <c r="B69" s="2">
        <v>638</v>
      </c>
      <c r="C69" s="2">
        <v>7</v>
      </c>
      <c r="D69" s="2" t="s">
        <v>12</v>
      </c>
    </row>
    <row r="70" spans="1:4" x14ac:dyDescent="0.45">
      <c r="A70" s="2">
        <v>4.45</v>
      </c>
      <c r="B70" s="2">
        <v>769</v>
      </c>
      <c r="C70" s="2">
        <v>7</v>
      </c>
      <c r="D70" s="2" t="s">
        <v>12</v>
      </c>
    </row>
    <row r="71" spans="1:4" x14ac:dyDescent="0.45">
      <c r="A71" s="2">
        <v>4.45</v>
      </c>
      <c r="B71" s="2">
        <v>769</v>
      </c>
      <c r="C71" s="2">
        <v>7</v>
      </c>
      <c r="D71" s="2" t="s">
        <v>12</v>
      </c>
    </row>
    <row r="72" spans="1:4" x14ac:dyDescent="0.45">
      <c r="A72" s="2">
        <v>5</v>
      </c>
      <c r="B72" s="2">
        <v>217</v>
      </c>
      <c r="C72" s="2">
        <v>6</v>
      </c>
      <c r="D72" s="2" t="s">
        <v>12</v>
      </c>
    </row>
    <row r="73" spans="1:4" x14ac:dyDescent="0.45">
      <c r="A73" s="2">
        <v>5</v>
      </c>
      <c r="B73" s="2">
        <v>236</v>
      </c>
      <c r="C73" s="2">
        <v>7</v>
      </c>
      <c r="D73" s="2" t="s">
        <v>12</v>
      </c>
    </row>
    <row r="74" spans="1:4" x14ac:dyDescent="0.45">
      <c r="A74" s="2">
        <v>5</v>
      </c>
      <c r="B74" s="2">
        <v>281</v>
      </c>
      <c r="C74" s="2">
        <v>6</v>
      </c>
      <c r="D74" s="2" t="s">
        <v>12</v>
      </c>
    </row>
    <row r="75" spans="1:4" x14ac:dyDescent="0.45">
      <c r="A75" s="2">
        <v>5</v>
      </c>
      <c r="B75" s="2">
        <v>346</v>
      </c>
      <c r="C75" s="2">
        <v>6</v>
      </c>
      <c r="D75" s="2" t="s">
        <v>12</v>
      </c>
    </row>
    <row r="76" spans="1:4" x14ac:dyDescent="0.45">
      <c r="A76" s="2">
        <v>5</v>
      </c>
      <c r="B76" s="2">
        <v>346</v>
      </c>
      <c r="C76" s="2">
        <v>7</v>
      </c>
      <c r="D76" s="2" t="s">
        <v>12</v>
      </c>
    </row>
    <row r="77" spans="1:4" x14ac:dyDescent="0.45">
      <c r="A77" s="2">
        <v>5</v>
      </c>
      <c r="B77" s="2">
        <v>411</v>
      </c>
      <c r="C77" s="2">
        <v>7</v>
      </c>
      <c r="D77" s="2" t="s">
        <v>12</v>
      </c>
    </row>
    <row r="78" spans="1:4" x14ac:dyDescent="0.45">
      <c r="A78" s="2">
        <v>5</v>
      </c>
      <c r="B78" s="2">
        <v>414</v>
      </c>
      <c r="C78" s="2">
        <v>7</v>
      </c>
      <c r="D78" s="2" t="s">
        <v>12</v>
      </c>
    </row>
    <row r="79" spans="1:4" x14ac:dyDescent="0.45">
      <c r="A79" s="2">
        <v>5</v>
      </c>
      <c r="B79" s="2">
        <v>414</v>
      </c>
      <c r="C79" s="2">
        <v>7</v>
      </c>
      <c r="D79" s="2" t="s">
        <v>12</v>
      </c>
    </row>
    <row r="80" spans="1:4" x14ac:dyDescent="0.45">
      <c r="A80" s="2">
        <v>5</v>
      </c>
      <c r="B80" s="2">
        <v>423</v>
      </c>
      <c r="C80" s="2">
        <v>6</v>
      </c>
      <c r="D80" s="2" t="s">
        <v>12</v>
      </c>
    </row>
    <row r="81" spans="1:4" x14ac:dyDescent="0.45">
      <c r="A81" s="2">
        <v>5</v>
      </c>
      <c r="B81" s="2">
        <v>423</v>
      </c>
      <c r="C81" s="2">
        <v>7</v>
      </c>
      <c r="D81" s="2" t="s">
        <v>12</v>
      </c>
    </row>
    <row r="82" spans="1:4" x14ac:dyDescent="0.45">
      <c r="A82" s="2">
        <v>5</v>
      </c>
      <c r="B82" s="2">
        <v>499</v>
      </c>
      <c r="C82" s="2">
        <v>7</v>
      </c>
      <c r="D82" s="2" t="s">
        <v>12</v>
      </c>
    </row>
    <row r="83" spans="1:4" x14ac:dyDescent="0.45">
      <c r="A83" s="2">
        <v>5</v>
      </c>
      <c r="B83" s="2">
        <v>561</v>
      </c>
      <c r="C83" s="2">
        <v>7</v>
      </c>
      <c r="D83" s="2" t="s">
        <v>12</v>
      </c>
    </row>
    <row r="84" spans="1:4" x14ac:dyDescent="0.45">
      <c r="A84" s="2">
        <v>5</v>
      </c>
      <c r="B84" s="2">
        <v>574</v>
      </c>
      <c r="C84" s="2">
        <v>7</v>
      </c>
      <c r="D84" s="2" t="s">
        <v>12</v>
      </c>
    </row>
    <row r="85" spans="1:4" x14ac:dyDescent="0.45">
      <c r="A85" s="2">
        <v>5</v>
      </c>
      <c r="B85" s="2">
        <v>574</v>
      </c>
      <c r="C85" s="2">
        <v>7</v>
      </c>
      <c r="D85" s="2" t="s">
        <v>12</v>
      </c>
    </row>
    <row r="86" spans="1:4" x14ac:dyDescent="0.45">
      <c r="A86" s="2">
        <v>5</v>
      </c>
      <c r="B86" s="2">
        <v>699</v>
      </c>
      <c r="C86" s="2">
        <v>7</v>
      </c>
      <c r="D86" s="2" t="s">
        <v>12</v>
      </c>
    </row>
    <row r="87" spans="1:4" x14ac:dyDescent="0.45">
      <c r="A87" s="2">
        <v>5</v>
      </c>
      <c r="B87" s="2">
        <v>699</v>
      </c>
      <c r="C87" s="2">
        <v>7</v>
      </c>
      <c r="D87" s="2" t="s">
        <v>12</v>
      </c>
    </row>
    <row r="88" spans="1:4" x14ac:dyDescent="0.45">
      <c r="A88" s="2">
        <v>5</v>
      </c>
      <c r="B88" s="2">
        <v>998</v>
      </c>
      <c r="C88" s="2">
        <v>7</v>
      </c>
      <c r="D88" s="2" t="s">
        <v>12</v>
      </c>
    </row>
    <row r="89" spans="1:4" x14ac:dyDescent="0.45">
      <c r="A89" s="2">
        <v>5</v>
      </c>
      <c r="B89" s="2">
        <v>998</v>
      </c>
      <c r="C89" s="2">
        <v>7</v>
      </c>
      <c r="D89" s="2" t="s">
        <v>12</v>
      </c>
    </row>
    <row r="90" spans="1:4" x14ac:dyDescent="0.45">
      <c r="A90" s="2">
        <v>5</v>
      </c>
      <c r="B90" s="2">
        <v>1041</v>
      </c>
      <c r="C90" s="2">
        <v>7</v>
      </c>
      <c r="D90" s="2" t="s">
        <v>12</v>
      </c>
    </row>
    <row r="91" spans="1:4" x14ac:dyDescent="0.45">
      <c r="A91" s="2">
        <v>5</v>
      </c>
      <c r="B91" s="2">
        <v>1041</v>
      </c>
      <c r="C91" s="2">
        <v>7</v>
      </c>
      <c r="D91" s="2" t="s">
        <v>12</v>
      </c>
    </row>
    <row r="92" spans="1:4" x14ac:dyDescent="0.45">
      <c r="A92" s="2">
        <v>6.45</v>
      </c>
      <c r="B92" s="2">
        <v>47.1</v>
      </c>
      <c r="C92" s="2">
        <v>6</v>
      </c>
      <c r="D92" s="2" t="s">
        <v>12</v>
      </c>
    </row>
    <row r="93" spans="1:4" x14ac:dyDescent="0.45">
      <c r="A93" s="2">
        <v>6.45</v>
      </c>
      <c r="B93" s="2">
        <v>68.099999999999994</v>
      </c>
      <c r="C93" s="2">
        <v>6</v>
      </c>
      <c r="D93" s="2" t="s">
        <v>12</v>
      </c>
    </row>
    <row r="94" spans="1:4" x14ac:dyDescent="0.45">
      <c r="A94" s="2">
        <v>6.45</v>
      </c>
      <c r="B94" s="2">
        <v>68.099999999999994</v>
      </c>
      <c r="C94" s="2">
        <v>6</v>
      </c>
      <c r="D94" s="2" t="s">
        <v>12</v>
      </c>
    </row>
    <row r="95" spans="1:4" x14ac:dyDescent="0.45">
      <c r="A95" s="2">
        <v>6.45</v>
      </c>
      <c r="B95" s="2">
        <v>90.8</v>
      </c>
      <c r="C95" s="2">
        <v>6</v>
      </c>
      <c r="D95" s="2" t="s">
        <v>12</v>
      </c>
    </row>
    <row r="96" spans="1:4" x14ac:dyDescent="0.45">
      <c r="A96" s="2">
        <v>6.45</v>
      </c>
      <c r="B96" s="2">
        <v>103.6</v>
      </c>
      <c r="C96" s="2">
        <v>6</v>
      </c>
      <c r="D96" s="2" t="s">
        <v>12</v>
      </c>
    </row>
    <row r="97" spans="1:4" x14ac:dyDescent="0.45">
      <c r="A97" s="2">
        <v>6.45</v>
      </c>
      <c r="B97" s="2">
        <v>106</v>
      </c>
      <c r="C97" s="2">
        <v>6</v>
      </c>
      <c r="D97" s="2" t="s">
        <v>12</v>
      </c>
    </row>
    <row r="98" spans="1:4" x14ac:dyDescent="0.45">
      <c r="A98" s="2">
        <v>6.45</v>
      </c>
      <c r="B98" s="2">
        <v>115</v>
      </c>
      <c r="C98" s="2">
        <v>6</v>
      </c>
      <c r="D98" s="2" t="s">
        <v>12</v>
      </c>
    </row>
    <row r="99" spans="1:4" x14ac:dyDescent="0.45">
      <c r="A99" s="2">
        <v>6.45</v>
      </c>
      <c r="B99" s="2">
        <v>126</v>
      </c>
      <c r="C99" s="2">
        <v>5</v>
      </c>
      <c r="D99" s="2" t="s">
        <v>12</v>
      </c>
    </row>
    <row r="100" spans="1:4" x14ac:dyDescent="0.45">
      <c r="A100" s="2">
        <v>6.45</v>
      </c>
      <c r="B100" s="2">
        <v>146.6</v>
      </c>
      <c r="C100" s="2">
        <v>6</v>
      </c>
      <c r="D100" s="2" t="s">
        <v>12</v>
      </c>
    </row>
    <row r="101" spans="1:4" x14ac:dyDescent="0.45">
      <c r="A101" s="2">
        <v>6.45</v>
      </c>
      <c r="B101" s="2">
        <v>229</v>
      </c>
      <c r="C101" s="2">
        <v>7</v>
      </c>
      <c r="D101" s="2" t="s">
        <v>12</v>
      </c>
    </row>
    <row r="102" spans="1:4" x14ac:dyDescent="0.45">
      <c r="A102" s="2">
        <v>6.45</v>
      </c>
      <c r="B102" s="2">
        <v>240</v>
      </c>
      <c r="C102" s="2">
        <v>7</v>
      </c>
      <c r="D102" s="2" t="s">
        <v>12</v>
      </c>
    </row>
    <row r="103" spans="1:4" x14ac:dyDescent="0.45">
      <c r="A103" s="2">
        <v>6.45</v>
      </c>
      <c r="B103" s="2">
        <v>240</v>
      </c>
      <c r="C103" s="2">
        <v>6</v>
      </c>
      <c r="D103" s="2" t="s">
        <v>12</v>
      </c>
    </row>
    <row r="104" spans="1:4" x14ac:dyDescent="0.45">
      <c r="A104" s="2">
        <v>6.45</v>
      </c>
      <c r="B104" s="2">
        <v>278</v>
      </c>
      <c r="C104" s="2">
        <v>7</v>
      </c>
      <c r="D104" s="2" t="s">
        <v>12</v>
      </c>
    </row>
    <row r="105" spans="1:4" x14ac:dyDescent="0.45">
      <c r="A105" s="2">
        <v>6.45</v>
      </c>
      <c r="B105" s="2">
        <v>278</v>
      </c>
      <c r="C105" s="2">
        <v>7</v>
      </c>
      <c r="D105" s="2" t="s">
        <v>12</v>
      </c>
    </row>
    <row r="106" spans="1:4" x14ac:dyDescent="0.45">
      <c r="A106" s="2">
        <v>6.45</v>
      </c>
      <c r="B106" s="2">
        <v>289</v>
      </c>
      <c r="C106" s="2">
        <v>7</v>
      </c>
      <c r="D106" s="2" t="s">
        <v>12</v>
      </c>
    </row>
    <row r="107" spans="1:4" x14ac:dyDescent="0.45">
      <c r="A107" s="2">
        <v>6.45</v>
      </c>
      <c r="B107" s="2">
        <v>289</v>
      </c>
      <c r="C107" s="2">
        <v>6</v>
      </c>
      <c r="D107" s="2" t="s">
        <v>12</v>
      </c>
    </row>
    <row r="108" spans="1:4" x14ac:dyDescent="0.45">
      <c r="A108" s="2">
        <v>6.45</v>
      </c>
      <c r="B108" s="2">
        <v>367</v>
      </c>
      <c r="C108" s="2">
        <v>6</v>
      </c>
      <c r="D108" s="2" t="s">
        <v>12</v>
      </c>
    </row>
    <row r="109" spans="1:4" x14ac:dyDescent="0.45">
      <c r="A109" s="2">
        <v>6.45</v>
      </c>
      <c r="B109" s="2">
        <v>385.9</v>
      </c>
      <c r="C109" s="2">
        <v>7</v>
      </c>
      <c r="D109" s="2" t="s">
        <v>12</v>
      </c>
    </row>
    <row r="110" spans="1:4" x14ac:dyDescent="0.45">
      <c r="A110" s="2">
        <v>6.45</v>
      </c>
      <c r="B110" s="2">
        <v>392</v>
      </c>
      <c r="C110" s="2">
        <v>7</v>
      </c>
      <c r="D110" s="2" t="s">
        <v>12</v>
      </c>
    </row>
    <row r="111" spans="1:4" x14ac:dyDescent="0.45">
      <c r="A111" s="2">
        <v>6.45</v>
      </c>
      <c r="B111" s="2">
        <v>505</v>
      </c>
      <c r="C111" s="2">
        <v>7</v>
      </c>
      <c r="D111" s="2" t="s">
        <v>12</v>
      </c>
    </row>
    <row r="112" spans="1:4" x14ac:dyDescent="0.45">
      <c r="A112" s="2">
        <v>9.56</v>
      </c>
      <c r="B112" s="2">
        <v>14.5</v>
      </c>
      <c r="C112" s="2">
        <v>6</v>
      </c>
      <c r="D112" s="2" t="s">
        <v>12</v>
      </c>
    </row>
    <row r="113" spans="1:4" x14ac:dyDescent="0.45">
      <c r="A113" s="2">
        <v>9.56</v>
      </c>
      <c r="B113" s="2">
        <v>25.6</v>
      </c>
      <c r="C113" s="2">
        <v>4</v>
      </c>
      <c r="D113" s="2" t="s">
        <v>12</v>
      </c>
    </row>
    <row r="114" spans="1:4" x14ac:dyDescent="0.45">
      <c r="A114" s="2">
        <v>9.56</v>
      </c>
      <c r="B114" s="2">
        <v>26.2</v>
      </c>
      <c r="C114" s="2">
        <v>6</v>
      </c>
      <c r="D114" s="2" t="s">
        <v>12</v>
      </c>
    </row>
    <row r="115" spans="1:4" x14ac:dyDescent="0.45">
      <c r="A115" s="2">
        <v>9.56</v>
      </c>
      <c r="B115" s="2">
        <v>52.4</v>
      </c>
      <c r="C115" s="2">
        <v>7</v>
      </c>
      <c r="D115" s="2" t="s">
        <v>12</v>
      </c>
    </row>
    <row r="116" spans="1:4" x14ac:dyDescent="0.45">
      <c r="A116" s="2">
        <v>9.56</v>
      </c>
      <c r="B116" s="2">
        <v>66.3</v>
      </c>
      <c r="C116" s="2">
        <v>6</v>
      </c>
      <c r="D116" s="2" t="s">
        <v>12</v>
      </c>
    </row>
    <row r="117" spans="1:4" x14ac:dyDescent="0.45">
      <c r="A117" s="2">
        <v>9.56</v>
      </c>
      <c r="B117" s="2">
        <v>69.3</v>
      </c>
      <c r="C117" s="2">
        <v>7</v>
      </c>
      <c r="D117" s="2" t="s">
        <v>12</v>
      </c>
    </row>
    <row r="118" spans="1:4" x14ac:dyDescent="0.45">
      <c r="A118" s="2">
        <v>9.56</v>
      </c>
      <c r="B118" s="2">
        <v>69.3</v>
      </c>
      <c r="C118" s="2">
        <v>7</v>
      </c>
      <c r="D118" s="2" t="s">
        <v>12</v>
      </c>
    </row>
    <row r="119" spans="1:4" x14ac:dyDescent="0.45">
      <c r="A119" s="2">
        <v>9.56</v>
      </c>
      <c r="B119" s="2">
        <v>69.8</v>
      </c>
      <c r="C119" s="2">
        <v>7</v>
      </c>
      <c r="D119" s="2" t="s">
        <v>12</v>
      </c>
    </row>
    <row r="120" spans="1:4" x14ac:dyDescent="0.45">
      <c r="A120" s="2">
        <v>9.56</v>
      </c>
      <c r="B120" s="2">
        <v>76.2</v>
      </c>
      <c r="C120" s="2">
        <v>6</v>
      </c>
      <c r="D120" s="2" t="s">
        <v>12</v>
      </c>
    </row>
  </sheetData>
  <mergeCells count="2">
    <mergeCell ref="A1:D1"/>
    <mergeCell ref="F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RELIABILITY DATA.MTW</vt:lpstr>
      <vt:lpstr>Warranty data</vt:lpstr>
      <vt:lpstr>ALT Arrhenius Nelson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 Urdhwareshe</cp:lastModifiedBy>
  <dcterms:created xsi:type="dcterms:W3CDTF">2022-11-03T03:12:55Z</dcterms:created>
  <dcterms:modified xsi:type="dcterms:W3CDTF">2022-11-03T03:15:16Z</dcterms:modified>
</cp:coreProperties>
</file>